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g" sheetId="1" state="visible" r:id="rId1"/>
    <sheet name="Rates" sheetId="2" state="visible" r:id="rId2"/>
  </sheets>
  <definedNames>
    <definedName name="_xlnm._FilterDatabase" localSheetId="0" hidden="1">'Log'!$A$5:$H$205</definedName>
    <definedName name="_xlnm.Print_Titles" localSheetId="0">'Log'!$1:$5</definedName>
    <definedName name="_xlnm.Print_Titles" localSheetId="1">'Rates'!$1:$5</definedName>
  </definedNames>
  <calcPr calcId="124519" calcMode="auto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"/>
    <numFmt numFmtId="166" formatCode="0.000"/>
    <numFmt numFmtId="167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121921"/>
      <sz val="10"/>
    </font>
    <font>
      <name val="Calibri"/>
      <color rgb="006B7280"/>
      <sz val="9"/>
    </font>
    <font>
      <name val="Calibri"/>
      <b val="1"/>
      <color rgb="00FFFFFF"/>
      <sz val="11"/>
    </font>
    <font>
      <name val="Calibri"/>
      <b val="1"/>
      <color rgb="001A2332"/>
      <sz val="11"/>
    </font>
    <font>
      <name val="Calibri"/>
      <color rgb="001A2332"/>
      <sz val="11"/>
    </font>
    <font>
      <name val="Calibri"/>
      <b val="1"/>
      <color rgb="00121921"/>
      <sz val="14"/>
    </font>
  </fonts>
  <fills count="7">
    <fill>
      <patternFill/>
    </fill>
    <fill>
      <patternFill patternType="gray125"/>
    </fill>
    <fill>
      <patternFill patternType="solid">
        <fgColor rgb="00121921"/>
      </patternFill>
    </fill>
    <fill>
      <patternFill patternType="solid">
        <fgColor rgb="00F9F5EB"/>
      </patternFill>
    </fill>
    <fill>
      <patternFill patternType="solid">
        <fgColor rgb="00FFFFFF"/>
      </patternFill>
    </fill>
    <fill>
      <patternFill patternType="solid">
        <fgColor rgb="00F3F6FA"/>
      </patternFill>
    </fill>
    <fill>
      <patternFill patternType="solid">
        <fgColor rgb="00FFF6D8"/>
      </patternFill>
    </fill>
  </fills>
  <borders count="2">
    <border>
      <left/>
      <right/>
      <top/>
      <bottom/>
      <diagonal/>
    </border>
    <border>
      <left style="thin">
        <color rgb="00D5DCE6"/>
      </left>
      <right style="thin">
        <color rgb="00D5DCE6"/>
      </right>
      <top style="thin">
        <color rgb="00D5DCE6"/>
      </top>
      <bottom style="thin">
        <color rgb="00D5DCE6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164" fontId="6" fillId="6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left" vertical="center" wrapText="1"/>
    </xf>
    <xf numFmtId="165" fontId="6" fillId="6" borderId="1" applyAlignment="1" pivotButton="0" quotePrefix="0" xfId="0">
      <alignment horizontal="right" vertical="center"/>
    </xf>
    <xf numFmtId="166" fontId="6" fillId="5" borderId="1" applyAlignment="1" pivotButton="0" quotePrefix="0" xfId="0">
      <alignment horizontal="right" vertical="center"/>
    </xf>
    <xf numFmtId="167" fontId="6" fillId="5" borderId="1" applyAlignment="1" pivotButton="0" quotePrefix="0" xfId="0">
      <alignment horizontal="right" vertical="center"/>
    </xf>
    <xf numFmtId="165" fontId="6" fillId="5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 wrapText="1"/>
    </xf>
    <xf numFmtId="164" fontId="6" fillId="4" borderId="1" applyAlignment="1" pivotButton="0" quotePrefix="0" xfId="0">
      <alignment horizontal="center" vertical="center" wrapText="1"/>
    </xf>
    <xf numFmtId="166" fontId="5" fillId="5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164" fontId="6" fillId="6" borderId="1" applyAlignment="1" pivotButton="0" quotePrefix="0" xfId="0">
      <alignment horizontal="center" vertical="center" wrapText="1"/>
    </xf>
    <xf numFmtId="165" fontId="6" fillId="6" borderId="1" applyAlignment="1" pivotButton="0" quotePrefix="0" xfId="0">
      <alignment horizontal="right" vertical="center"/>
    </xf>
    <xf numFmtId="167" fontId="6" fillId="5" borderId="1" applyAlignment="1" pivotButton="0" quotePrefix="0" xfId="0">
      <alignment horizontal="right" vertical="center"/>
    </xf>
    <xf numFmtId="165" fontId="6" fillId="5" borderId="1" applyAlignment="1" pivotButton="0" quotePrefix="0" xfId="0">
      <alignment horizontal="right" vertical="center"/>
    </xf>
    <xf numFmtId="164" fontId="6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21921"/>
    <outlinePr summaryBelow="1" summaryRight="1"/>
    <pageSetUpPr fitToPage="1"/>
  </sheetPr>
  <dimension ref="A1:H207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10" customWidth="1" min="4" max="4"/>
    <col width="14" customWidth="1" min="5" max="5"/>
    <col width="10" customWidth="1" min="6" max="6"/>
    <col width="12" customWidth="1" min="7" max="7"/>
    <col width="28" customWidth="1" min="8" max="8"/>
  </cols>
  <sheetData>
    <row r="1" ht="28" customHeight="1">
      <c r="A1" s="1" t="inlineStr">
        <is>
          <t>2026 IRS mileage log</t>
        </is>
      </c>
    </row>
    <row r="2" ht="36" customHeight="1">
      <c r="A2" s="2" t="inlineStr">
        <is>
          <t>Rate is looked up from Rates by trip date and purpose (Business / Medical / Charitable). Amount = miles × rate. Not tax advice.</t>
        </is>
      </c>
    </row>
    <row r="3">
      <c r="A3" s="3" t="inlineStr">
        <is>
          <t>Yellow = type here.  Gray = formula — do not type over gray cells.  No macros.</t>
        </is>
      </c>
    </row>
    <row r="5" ht="20" customHeight="1">
      <c r="A5" s="4" t="inlineStr">
        <is>
          <t>Date</t>
        </is>
      </c>
      <c r="B5" s="4" t="inlineStr">
        <is>
          <t>Start</t>
        </is>
      </c>
      <c r="C5" s="4" t="inlineStr">
        <is>
          <t>End</t>
        </is>
      </c>
      <c r="D5" s="4" t="inlineStr">
        <is>
          <t>Miles</t>
        </is>
      </c>
      <c r="E5" s="4" t="inlineStr">
        <is>
          <t>Purpose</t>
        </is>
      </c>
      <c r="F5" s="4" t="inlineStr">
        <is>
          <t>Rate</t>
        </is>
      </c>
      <c r="G5" s="4" t="inlineStr">
        <is>
          <t>Amount</t>
        </is>
      </c>
      <c r="H5" s="4" t="inlineStr">
        <is>
          <t>Notes</t>
        </is>
      </c>
    </row>
    <row r="6">
      <c r="A6" s="18" t="n">
        <v>46093</v>
      </c>
      <c r="B6" s="6" t="inlineStr">
        <is>
          <t>Home</t>
        </is>
      </c>
      <c r="C6" s="6" t="inlineStr">
        <is>
          <t>Client office</t>
        </is>
      </c>
      <c r="D6" s="19" t="n">
        <v>18</v>
      </c>
      <c r="E6" s="6" t="inlineStr">
        <is>
          <t>Business</t>
        </is>
      </c>
      <c r="F6" s="8">
        <f>IF(OR(A6="",E6=""),"",IFERROR(1/(1/SUMIFS(Rates!$D$6:$D$10,Rates!$A$6:$A$10,E6,Rates!$B$6:$B$10,"&lt;="&amp;A6,Rates!$C$6:$C$10,"&gt;="&amp;A6)),""))</f>
        <v/>
      </c>
      <c r="G6" s="20">
        <f>IF(OR(D6="",F6=""),"",D6*F6)</f>
        <v/>
      </c>
      <c r="H6" s="6" t="inlineStr">
        <is>
          <t>Sample — replace</t>
        </is>
      </c>
    </row>
    <row r="7">
      <c r="A7" s="18" t="n">
        <v>46144</v>
      </c>
      <c r="B7" s="6" t="inlineStr">
        <is>
          <t>Home</t>
        </is>
      </c>
      <c r="C7" s="6" t="inlineStr">
        <is>
          <t>Clinic</t>
        </is>
      </c>
      <c r="D7" s="19" t="n">
        <v>8</v>
      </c>
      <c r="E7" s="6" t="inlineStr">
        <is>
          <t>Medical</t>
        </is>
      </c>
      <c r="F7" s="8">
        <f>IF(OR(A7="",E7=""),"",IFERROR(1/(1/SUMIFS(Rates!$D$6:$D$10,Rates!$A$6:$A$10,E7,Rates!$B$6:$B$10,"&lt;="&amp;A7,Rates!$C$6:$C$10,"&gt;="&amp;A7)),""))</f>
        <v/>
      </c>
      <c r="G7" s="20">
        <f>IF(OR(D7="",F7=""),"",D7*F7)</f>
        <v/>
      </c>
      <c r="H7" s="6" t="inlineStr">
        <is>
          <t>Sample — replace</t>
        </is>
      </c>
    </row>
    <row r="8">
      <c r="A8" s="18" t="n">
        <v>46127</v>
      </c>
      <c r="B8" s="6" t="inlineStr">
        <is>
          <t>Home</t>
        </is>
      </c>
      <c r="C8" s="6" t="inlineStr">
        <is>
          <t>Food bank</t>
        </is>
      </c>
      <c r="D8" s="19" t="n">
        <v>6</v>
      </c>
      <c r="E8" s="6" t="inlineStr">
        <is>
          <t>Charitable</t>
        </is>
      </c>
      <c r="F8" s="8">
        <f>IF(OR(A8="",E8=""),"",IFERROR(1/(1/SUMIFS(Rates!$D$6:$D$10,Rates!$A$6:$A$10,E8,Rates!$B$6:$B$10,"&lt;="&amp;A8,Rates!$C$6:$C$10,"&gt;="&amp;A8)),""))</f>
        <v/>
      </c>
      <c r="G8" s="20">
        <f>IF(OR(D8="",F8=""),"",D8*F8)</f>
        <v/>
      </c>
      <c r="H8" s="6" t="inlineStr">
        <is>
          <t>Sample — replace</t>
        </is>
      </c>
    </row>
    <row r="9">
      <c r="A9" s="18" t="n">
        <v>46211</v>
      </c>
      <c r="B9" s="6" t="inlineStr">
        <is>
          <t>Home</t>
        </is>
      </c>
      <c r="C9" s="6" t="inlineStr">
        <is>
          <t>Warehouse</t>
        </is>
      </c>
      <c r="D9" s="19" t="n">
        <v>22</v>
      </c>
      <c r="E9" s="6" t="inlineStr">
        <is>
          <t>Business</t>
        </is>
      </c>
      <c r="F9" s="8">
        <f>IF(OR(A9="",E9=""),"",IFERROR(1/(1/SUMIFS(Rates!$D$6:$D$10,Rates!$A$6:$A$10,E9,Rates!$B$6:$B$10,"&lt;="&amp;A9,Rates!$C$6:$C$10,"&gt;="&amp;A9)),""))</f>
        <v/>
      </c>
      <c r="G9" s="20">
        <f>IF(OR(D9="",F9=""),"",D9*F9)</f>
        <v/>
      </c>
      <c r="H9" s="6" t="inlineStr">
        <is>
          <t>Sample — after July 1</t>
        </is>
      </c>
    </row>
    <row r="10">
      <c r="A10" s="18" t="n">
        <v>46254</v>
      </c>
      <c r="B10" s="6" t="inlineStr">
        <is>
          <t>Home</t>
        </is>
      </c>
      <c r="C10" s="6" t="inlineStr">
        <is>
          <t>Clinic</t>
        </is>
      </c>
      <c r="D10" s="19" t="n">
        <v>8</v>
      </c>
      <c r="E10" s="6" t="inlineStr">
        <is>
          <t>Medical</t>
        </is>
      </c>
      <c r="F10" s="8">
        <f>IF(OR(A10="",E10=""),"",IFERROR(1/(1/SUMIFS(Rates!$D$6:$D$10,Rates!$A$6:$A$10,E10,Rates!$B$6:$B$10,"&lt;="&amp;A10,Rates!$C$6:$C$10,"&gt;="&amp;A10)),""))</f>
        <v/>
      </c>
      <c r="G10" s="20">
        <f>IF(OR(D10="",F10=""),"",D10*F10)</f>
        <v/>
      </c>
      <c r="H10" s="6" t="inlineStr">
        <is>
          <t>Sample — after July 1</t>
        </is>
      </c>
    </row>
    <row r="11">
      <c r="A11" s="18" t="n"/>
      <c r="B11" s="6" t="n"/>
      <c r="C11" s="6" t="n"/>
      <c r="D11" s="19" t="n"/>
      <c r="E11" s="6" t="n"/>
      <c r="F11" s="8">
        <f>IF(OR(A11="",E11=""),"",IFERROR(1/(1/SUMIFS(Rates!$D$6:$D$10,Rates!$A$6:$A$10,E11,Rates!$B$6:$B$10,"&lt;="&amp;A11,Rates!$C$6:$C$10,"&gt;="&amp;A11)),""))</f>
        <v/>
      </c>
      <c r="G11" s="20">
        <f>IF(OR(D11="",F11=""),"",D11*F11)</f>
        <v/>
      </c>
      <c r="H11" s="6" t="n"/>
    </row>
    <row r="12">
      <c r="A12" s="18" t="n"/>
      <c r="B12" s="6" t="n"/>
      <c r="C12" s="6" t="n"/>
      <c r="D12" s="19" t="n"/>
      <c r="E12" s="6" t="n"/>
      <c r="F12" s="8">
        <f>IF(OR(A12="",E12=""),"",IFERROR(1/(1/SUMIFS(Rates!$D$6:$D$10,Rates!$A$6:$A$10,E12,Rates!$B$6:$B$10,"&lt;="&amp;A12,Rates!$C$6:$C$10,"&gt;="&amp;A12)),""))</f>
        <v/>
      </c>
      <c r="G12" s="20">
        <f>IF(OR(D12="",F12=""),"",D12*F12)</f>
        <v/>
      </c>
      <c r="H12" s="6" t="n"/>
    </row>
    <row r="13">
      <c r="A13" s="18" t="n"/>
      <c r="B13" s="6" t="n"/>
      <c r="C13" s="6" t="n"/>
      <c r="D13" s="19" t="n"/>
      <c r="E13" s="6" t="n"/>
      <c r="F13" s="8">
        <f>IF(OR(A13="",E13=""),"",IFERROR(1/(1/SUMIFS(Rates!$D$6:$D$10,Rates!$A$6:$A$10,E13,Rates!$B$6:$B$10,"&lt;="&amp;A13,Rates!$C$6:$C$10,"&gt;="&amp;A13)),""))</f>
        <v/>
      </c>
      <c r="G13" s="20">
        <f>IF(OR(D13="",F13=""),"",D13*F13)</f>
        <v/>
      </c>
      <c r="H13" s="6" t="n"/>
    </row>
    <row r="14">
      <c r="A14" s="18" t="n"/>
      <c r="B14" s="6" t="n"/>
      <c r="C14" s="6" t="n"/>
      <c r="D14" s="19" t="n"/>
      <c r="E14" s="6" t="n"/>
      <c r="F14" s="8">
        <f>IF(OR(A14="",E14=""),"",IFERROR(1/(1/SUMIFS(Rates!$D$6:$D$10,Rates!$A$6:$A$10,E14,Rates!$B$6:$B$10,"&lt;="&amp;A14,Rates!$C$6:$C$10,"&gt;="&amp;A14)),""))</f>
        <v/>
      </c>
      <c r="G14" s="20">
        <f>IF(OR(D14="",F14=""),"",D14*F14)</f>
        <v/>
      </c>
      <c r="H14" s="6" t="n"/>
    </row>
    <row r="15">
      <c r="A15" s="18" t="n"/>
      <c r="B15" s="6" t="n"/>
      <c r="C15" s="6" t="n"/>
      <c r="D15" s="19" t="n"/>
      <c r="E15" s="6" t="n"/>
      <c r="F15" s="8">
        <f>IF(OR(A15="",E15=""),"",IFERROR(1/(1/SUMIFS(Rates!$D$6:$D$10,Rates!$A$6:$A$10,E15,Rates!$B$6:$B$10,"&lt;="&amp;A15,Rates!$C$6:$C$10,"&gt;="&amp;A15)),""))</f>
        <v/>
      </c>
      <c r="G15" s="20">
        <f>IF(OR(D15="",F15=""),"",D15*F15)</f>
        <v/>
      </c>
      <c r="H15" s="6" t="n"/>
    </row>
    <row r="16">
      <c r="A16" s="18" t="n"/>
      <c r="B16" s="6" t="n"/>
      <c r="C16" s="6" t="n"/>
      <c r="D16" s="19" t="n"/>
      <c r="E16" s="6" t="n"/>
      <c r="F16" s="8">
        <f>IF(OR(A16="",E16=""),"",IFERROR(1/(1/SUMIFS(Rates!$D$6:$D$10,Rates!$A$6:$A$10,E16,Rates!$B$6:$B$10,"&lt;="&amp;A16,Rates!$C$6:$C$10,"&gt;="&amp;A16)),""))</f>
        <v/>
      </c>
      <c r="G16" s="20">
        <f>IF(OR(D16="",F16=""),"",D16*F16)</f>
        <v/>
      </c>
      <c r="H16" s="6" t="n"/>
    </row>
    <row r="17">
      <c r="A17" s="18" t="n"/>
      <c r="B17" s="6" t="n"/>
      <c r="C17" s="6" t="n"/>
      <c r="D17" s="19" t="n"/>
      <c r="E17" s="6" t="n"/>
      <c r="F17" s="8">
        <f>IF(OR(A17="",E17=""),"",IFERROR(1/(1/SUMIFS(Rates!$D$6:$D$10,Rates!$A$6:$A$10,E17,Rates!$B$6:$B$10,"&lt;="&amp;A17,Rates!$C$6:$C$10,"&gt;="&amp;A17)),""))</f>
        <v/>
      </c>
      <c r="G17" s="20">
        <f>IF(OR(D17="",F17=""),"",D17*F17)</f>
        <v/>
      </c>
      <c r="H17" s="6" t="n"/>
    </row>
    <row r="18">
      <c r="A18" s="18" t="n"/>
      <c r="B18" s="6" t="n"/>
      <c r="C18" s="6" t="n"/>
      <c r="D18" s="19" t="n"/>
      <c r="E18" s="6" t="n"/>
      <c r="F18" s="8">
        <f>IF(OR(A18="",E18=""),"",IFERROR(1/(1/SUMIFS(Rates!$D$6:$D$10,Rates!$A$6:$A$10,E18,Rates!$B$6:$B$10,"&lt;="&amp;A18,Rates!$C$6:$C$10,"&gt;="&amp;A18)),""))</f>
        <v/>
      </c>
      <c r="G18" s="20">
        <f>IF(OR(D18="",F18=""),"",D18*F18)</f>
        <v/>
      </c>
      <c r="H18" s="6" t="n"/>
    </row>
    <row r="19">
      <c r="A19" s="18" t="n"/>
      <c r="B19" s="6" t="n"/>
      <c r="C19" s="6" t="n"/>
      <c r="D19" s="19" t="n"/>
      <c r="E19" s="6" t="n"/>
      <c r="F19" s="8">
        <f>IF(OR(A19="",E19=""),"",IFERROR(1/(1/SUMIFS(Rates!$D$6:$D$10,Rates!$A$6:$A$10,E19,Rates!$B$6:$B$10,"&lt;="&amp;A19,Rates!$C$6:$C$10,"&gt;="&amp;A19)),""))</f>
        <v/>
      </c>
      <c r="G19" s="20">
        <f>IF(OR(D19="",F19=""),"",D19*F19)</f>
        <v/>
      </c>
      <c r="H19" s="6" t="n"/>
    </row>
    <row r="20">
      <c r="A20" s="18" t="n"/>
      <c r="B20" s="6" t="n"/>
      <c r="C20" s="6" t="n"/>
      <c r="D20" s="19" t="n"/>
      <c r="E20" s="6" t="n"/>
      <c r="F20" s="8">
        <f>IF(OR(A20="",E20=""),"",IFERROR(1/(1/SUMIFS(Rates!$D$6:$D$10,Rates!$A$6:$A$10,E20,Rates!$B$6:$B$10,"&lt;="&amp;A20,Rates!$C$6:$C$10,"&gt;="&amp;A20)),""))</f>
        <v/>
      </c>
      <c r="G20" s="20">
        <f>IF(OR(D20="",F20=""),"",D20*F20)</f>
        <v/>
      </c>
      <c r="H20" s="6" t="n"/>
    </row>
    <row r="21">
      <c r="A21" s="18" t="n"/>
      <c r="B21" s="6" t="n"/>
      <c r="C21" s="6" t="n"/>
      <c r="D21" s="19" t="n"/>
      <c r="E21" s="6" t="n"/>
      <c r="F21" s="8">
        <f>IF(OR(A21="",E21=""),"",IFERROR(1/(1/SUMIFS(Rates!$D$6:$D$10,Rates!$A$6:$A$10,E21,Rates!$B$6:$B$10,"&lt;="&amp;A21,Rates!$C$6:$C$10,"&gt;="&amp;A21)),""))</f>
        <v/>
      </c>
      <c r="G21" s="20">
        <f>IF(OR(D21="",F21=""),"",D21*F21)</f>
        <v/>
      </c>
      <c r="H21" s="6" t="n"/>
    </row>
    <row r="22">
      <c r="A22" s="18" t="n"/>
      <c r="B22" s="6" t="n"/>
      <c r="C22" s="6" t="n"/>
      <c r="D22" s="19" t="n"/>
      <c r="E22" s="6" t="n"/>
      <c r="F22" s="8">
        <f>IF(OR(A22="",E22=""),"",IFERROR(1/(1/SUMIFS(Rates!$D$6:$D$10,Rates!$A$6:$A$10,E22,Rates!$B$6:$B$10,"&lt;="&amp;A22,Rates!$C$6:$C$10,"&gt;="&amp;A22)),""))</f>
        <v/>
      </c>
      <c r="G22" s="20">
        <f>IF(OR(D22="",F22=""),"",D22*F22)</f>
        <v/>
      </c>
      <c r="H22" s="6" t="n"/>
    </row>
    <row r="23">
      <c r="A23" s="18" t="n"/>
      <c r="B23" s="6" t="n"/>
      <c r="C23" s="6" t="n"/>
      <c r="D23" s="19" t="n"/>
      <c r="E23" s="6" t="n"/>
      <c r="F23" s="8">
        <f>IF(OR(A23="",E23=""),"",IFERROR(1/(1/SUMIFS(Rates!$D$6:$D$10,Rates!$A$6:$A$10,E23,Rates!$B$6:$B$10,"&lt;="&amp;A23,Rates!$C$6:$C$10,"&gt;="&amp;A23)),""))</f>
        <v/>
      </c>
      <c r="G23" s="20">
        <f>IF(OR(D23="",F23=""),"",D23*F23)</f>
        <v/>
      </c>
      <c r="H23" s="6" t="n"/>
    </row>
    <row r="24">
      <c r="A24" s="18" t="n"/>
      <c r="B24" s="6" t="n"/>
      <c r="C24" s="6" t="n"/>
      <c r="D24" s="19" t="n"/>
      <c r="E24" s="6" t="n"/>
      <c r="F24" s="8">
        <f>IF(OR(A24="",E24=""),"",IFERROR(1/(1/SUMIFS(Rates!$D$6:$D$10,Rates!$A$6:$A$10,E24,Rates!$B$6:$B$10,"&lt;="&amp;A24,Rates!$C$6:$C$10,"&gt;="&amp;A24)),""))</f>
        <v/>
      </c>
      <c r="G24" s="20">
        <f>IF(OR(D24="",F24=""),"",D24*F24)</f>
        <v/>
      </c>
      <c r="H24" s="6" t="n"/>
    </row>
    <row r="25">
      <c r="A25" s="18" t="n"/>
      <c r="B25" s="6" t="n"/>
      <c r="C25" s="6" t="n"/>
      <c r="D25" s="19" t="n"/>
      <c r="E25" s="6" t="n"/>
      <c r="F25" s="8">
        <f>IF(OR(A25="",E25=""),"",IFERROR(1/(1/SUMIFS(Rates!$D$6:$D$10,Rates!$A$6:$A$10,E25,Rates!$B$6:$B$10,"&lt;="&amp;A25,Rates!$C$6:$C$10,"&gt;="&amp;A25)),""))</f>
        <v/>
      </c>
      <c r="G25" s="20">
        <f>IF(OR(D25="",F25=""),"",D25*F25)</f>
        <v/>
      </c>
      <c r="H25" s="6" t="n"/>
    </row>
    <row r="26">
      <c r="A26" s="18" t="n"/>
      <c r="B26" s="6" t="n"/>
      <c r="C26" s="6" t="n"/>
      <c r="D26" s="19" t="n"/>
      <c r="E26" s="6" t="n"/>
      <c r="F26" s="8">
        <f>IF(OR(A26="",E26=""),"",IFERROR(1/(1/SUMIFS(Rates!$D$6:$D$10,Rates!$A$6:$A$10,E26,Rates!$B$6:$B$10,"&lt;="&amp;A26,Rates!$C$6:$C$10,"&gt;="&amp;A26)),""))</f>
        <v/>
      </c>
      <c r="G26" s="20">
        <f>IF(OR(D26="",F26=""),"",D26*F26)</f>
        <v/>
      </c>
      <c r="H26" s="6" t="n"/>
    </row>
    <row r="27">
      <c r="A27" s="18" t="n"/>
      <c r="B27" s="6" t="n"/>
      <c r="C27" s="6" t="n"/>
      <c r="D27" s="19" t="n"/>
      <c r="E27" s="6" t="n"/>
      <c r="F27" s="8">
        <f>IF(OR(A27="",E27=""),"",IFERROR(1/(1/SUMIFS(Rates!$D$6:$D$10,Rates!$A$6:$A$10,E27,Rates!$B$6:$B$10,"&lt;="&amp;A27,Rates!$C$6:$C$10,"&gt;="&amp;A27)),""))</f>
        <v/>
      </c>
      <c r="G27" s="20">
        <f>IF(OR(D27="",F27=""),"",D27*F27)</f>
        <v/>
      </c>
      <c r="H27" s="6" t="n"/>
    </row>
    <row r="28">
      <c r="A28" s="18" t="n"/>
      <c r="B28" s="6" t="n"/>
      <c r="C28" s="6" t="n"/>
      <c r="D28" s="19" t="n"/>
      <c r="E28" s="6" t="n"/>
      <c r="F28" s="8">
        <f>IF(OR(A28="",E28=""),"",IFERROR(1/(1/SUMIFS(Rates!$D$6:$D$10,Rates!$A$6:$A$10,E28,Rates!$B$6:$B$10,"&lt;="&amp;A28,Rates!$C$6:$C$10,"&gt;="&amp;A28)),""))</f>
        <v/>
      </c>
      <c r="G28" s="20">
        <f>IF(OR(D28="",F28=""),"",D28*F28)</f>
        <v/>
      </c>
      <c r="H28" s="6" t="n"/>
    </row>
    <row r="29">
      <c r="A29" s="18" t="n"/>
      <c r="B29" s="6" t="n"/>
      <c r="C29" s="6" t="n"/>
      <c r="D29" s="19" t="n"/>
      <c r="E29" s="6" t="n"/>
      <c r="F29" s="8">
        <f>IF(OR(A29="",E29=""),"",IFERROR(1/(1/SUMIFS(Rates!$D$6:$D$10,Rates!$A$6:$A$10,E29,Rates!$B$6:$B$10,"&lt;="&amp;A29,Rates!$C$6:$C$10,"&gt;="&amp;A29)),""))</f>
        <v/>
      </c>
      <c r="G29" s="20">
        <f>IF(OR(D29="",F29=""),"",D29*F29)</f>
        <v/>
      </c>
      <c r="H29" s="6" t="n"/>
    </row>
    <row r="30">
      <c r="A30" s="18" t="n"/>
      <c r="B30" s="6" t="n"/>
      <c r="C30" s="6" t="n"/>
      <c r="D30" s="19" t="n"/>
      <c r="E30" s="6" t="n"/>
      <c r="F30" s="8">
        <f>IF(OR(A30="",E30=""),"",IFERROR(1/(1/SUMIFS(Rates!$D$6:$D$10,Rates!$A$6:$A$10,E30,Rates!$B$6:$B$10,"&lt;="&amp;A30,Rates!$C$6:$C$10,"&gt;="&amp;A30)),""))</f>
        <v/>
      </c>
      <c r="G30" s="20">
        <f>IF(OR(D30="",F30=""),"",D30*F30)</f>
        <v/>
      </c>
      <c r="H30" s="6" t="n"/>
    </row>
    <row r="31">
      <c r="A31" s="18" t="n"/>
      <c r="B31" s="6" t="n"/>
      <c r="C31" s="6" t="n"/>
      <c r="D31" s="19" t="n"/>
      <c r="E31" s="6" t="n"/>
      <c r="F31" s="8">
        <f>IF(OR(A31="",E31=""),"",IFERROR(1/(1/SUMIFS(Rates!$D$6:$D$10,Rates!$A$6:$A$10,E31,Rates!$B$6:$B$10,"&lt;="&amp;A31,Rates!$C$6:$C$10,"&gt;="&amp;A31)),""))</f>
        <v/>
      </c>
      <c r="G31" s="20">
        <f>IF(OR(D31="",F31=""),"",D31*F31)</f>
        <v/>
      </c>
      <c r="H31" s="6" t="n"/>
    </row>
    <row r="32">
      <c r="A32" s="18" t="n"/>
      <c r="B32" s="6" t="n"/>
      <c r="C32" s="6" t="n"/>
      <c r="D32" s="19" t="n"/>
      <c r="E32" s="6" t="n"/>
      <c r="F32" s="8">
        <f>IF(OR(A32="",E32=""),"",IFERROR(1/(1/SUMIFS(Rates!$D$6:$D$10,Rates!$A$6:$A$10,E32,Rates!$B$6:$B$10,"&lt;="&amp;A32,Rates!$C$6:$C$10,"&gt;="&amp;A32)),""))</f>
        <v/>
      </c>
      <c r="G32" s="20">
        <f>IF(OR(D32="",F32=""),"",D32*F32)</f>
        <v/>
      </c>
      <c r="H32" s="6" t="n"/>
    </row>
    <row r="33">
      <c r="A33" s="18" t="n"/>
      <c r="B33" s="6" t="n"/>
      <c r="C33" s="6" t="n"/>
      <c r="D33" s="19" t="n"/>
      <c r="E33" s="6" t="n"/>
      <c r="F33" s="8">
        <f>IF(OR(A33="",E33=""),"",IFERROR(1/(1/SUMIFS(Rates!$D$6:$D$10,Rates!$A$6:$A$10,E33,Rates!$B$6:$B$10,"&lt;="&amp;A33,Rates!$C$6:$C$10,"&gt;="&amp;A33)),""))</f>
        <v/>
      </c>
      <c r="G33" s="20">
        <f>IF(OR(D33="",F33=""),"",D33*F33)</f>
        <v/>
      </c>
      <c r="H33" s="6" t="n"/>
    </row>
    <row r="34">
      <c r="A34" s="18" t="n"/>
      <c r="B34" s="6" t="n"/>
      <c r="C34" s="6" t="n"/>
      <c r="D34" s="19" t="n"/>
      <c r="E34" s="6" t="n"/>
      <c r="F34" s="8">
        <f>IF(OR(A34="",E34=""),"",IFERROR(1/(1/SUMIFS(Rates!$D$6:$D$10,Rates!$A$6:$A$10,E34,Rates!$B$6:$B$10,"&lt;="&amp;A34,Rates!$C$6:$C$10,"&gt;="&amp;A34)),""))</f>
        <v/>
      </c>
      <c r="G34" s="20">
        <f>IF(OR(D34="",F34=""),"",D34*F34)</f>
        <v/>
      </c>
      <c r="H34" s="6" t="n"/>
    </row>
    <row r="35">
      <c r="A35" s="18" t="n"/>
      <c r="B35" s="6" t="n"/>
      <c r="C35" s="6" t="n"/>
      <c r="D35" s="19" t="n"/>
      <c r="E35" s="6" t="n"/>
      <c r="F35" s="8">
        <f>IF(OR(A35="",E35=""),"",IFERROR(1/(1/SUMIFS(Rates!$D$6:$D$10,Rates!$A$6:$A$10,E35,Rates!$B$6:$B$10,"&lt;="&amp;A35,Rates!$C$6:$C$10,"&gt;="&amp;A35)),""))</f>
        <v/>
      </c>
      <c r="G35" s="20">
        <f>IF(OR(D35="",F35=""),"",D35*F35)</f>
        <v/>
      </c>
      <c r="H35" s="6" t="n"/>
    </row>
    <row r="36">
      <c r="A36" s="18" t="n"/>
      <c r="B36" s="6" t="n"/>
      <c r="C36" s="6" t="n"/>
      <c r="D36" s="19" t="n"/>
      <c r="E36" s="6" t="n"/>
      <c r="F36" s="8">
        <f>IF(OR(A36="",E36=""),"",IFERROR(1/(1/SUMIFS(Rates!$D$6:$D$10,Rates!$A$6:$A$10,E36,Rates!$B$6:$B$10,"&lt;="&amp;A36,Rates!$C$6:$C$10,"&gt;="&amp;A36)),""))</f>
        <v/>
      </c>
      <c r="G36" s="20">
        <f>IF(OR(D36="",F36=""),"",D36*F36)</f>
        <v/>
      </c>
      <c r="H36" s="6" t="n"/>
    </row>
    <row r="37">
      <c r="A37" s="18" t="n"/>
      <c r="B37" s="6" t="n"/>
      <c r="C37" s="6" t="n"/>
      <c r="D37" s="19" t="n"/>
      <c r="E37" s="6" t="n"/>
      <c r="F37" s="8">
        <f>IF(OR(A37="",E37=""),"",IFERROR(1/(1/SUMIFS(Rates!$D$6:$D$10,Rates!$A$6:$A$10,E37,Rates!$B$6:$B$10,"&lt;="&amp;A37,Rates!$C$6:$C$10,"&gt;="&amp;A37)),""))</f>
        <v/>
      </c>
      <c r="G37" s="20">
        <f>IF(OR(D37="",F37=""),"",D37*F37)</f>
        <v/>
      </c>
      <c r="H37" s="6" t="n"/>
    </row>
    <row r="38">
      <c r="A38" s="18" t="n"/>
      <c r="B38" s="6" t="n"/>
      <c r="C38" s="6" t="n"/>
      <c r="D38" s="19" t="n"/>
      <c r="E38" s="6" t="n"/>
      <c r="F38" s="8">
        <f>IF(OR(A38="",E38=""),"",IFERROR(1/(1/SUMIFS(Rates!$D$6:$D$10,Rates!$A$6:$A$10,E38,Rates!$B$6:$B$10,"&lt;="&amp;A38,Rates!$C$6:$C$10,"&gt;="&amp;A38)),""))</f>
        <v/>
      </c>
      <c r="G38" s="20">
        <f>IF(OR(D38="",F38=""),"",D38*F38)</f>
        <v/>
      </c>
      <c r="H38" s="6" t="n"/>
    </row>
    <row r="39">
      <c r="A39" s="18" t="n"/>
      <c r="B39" s="6" t="n"/>
      <c r="C39" s="6" t="n"/>
      <c r="D39" s="19" t="n"/>
      <c r="E39" s="6" t="n"/>
      <c r="F39" s="8">
        <f>IF(OR(A39="",E39=""),"",IFERROR(1/(1/SUMIFS(Rates!$D$6:$D$10,Rates!$A$6:$A$10,E39,Rates!$B$6:$B$10,"&lt;="&amp;A39,Rates!$C$6:$C$10,"&gt;="&amp;A39)),""))</f>
        <v/>
      </c>
      <c r="G39" s="20">
        <f>IF(OR(D39="",F39=""),"",D39*F39)</f>
        <v/>
      </c>
      <c r="H39" s="6" t="n"/>
    </row>
    <row r="40">
      <c r="A40" s="18" t="n"/>
      <c r="B40" s="6" t="n"/>
      <c r="C40" s="6" t="n"/>
      <c r="D40" s="19" t="n"/>
      <c r="E40" s="6" t="n"/>
      <c r="F40" s="8">
        <f>IF(OR(A40="",E40=""),"",IFERROR(1/(1/SUMIFS(Rates!$D$6:$D$10,Rates!$A$6:$A$10,E40,Rates!$B$6:$B$10,"&lt;="&amp;A40,Rates!$C$6:$C$10,"&gt;="&amp;A40)),""))</f>
        <v/>
      </c>
      <c r="G40" s="20">
        <f>IF(OR(D40="",F40=""),"",D40*F40)</f>
        <v/>
      </c>
      <c r="H40" s="6" t="n"/>
    </row>
    <row r="41">
      <c r="A41" s="18" t="n"/>
      <c r="B41" s="6" t="n"/>
      <c r="C41" s="6" t="n"/>
      <c r="D41" s="19" t="n"/>
      <c r="E41" s="6" t="n"/>
      <c r="F41" s="8">
        <f>IF(OR(A41="",E41=""),"",IFERROR(1/(1/SUMIFS(Rates!$D$6:$D$10,Rates!$A$6:$A$10,E41,Rates!$B$6:$B$10,"&lt;="&amp;A41,Rates!$C$6:$C$10,"&gt;="&amp;A41)),""))</f>
        <v/>
      </c>
      <c r="G41" s="20">
        <f>IF(OR(D41="",F41=""),"",D41*F41)</f>
        <v/>
      </c>
      <c r="H41" s="6" t="n"/>
    </row>
    <row r="42">
      <c r="A42" s="18" t="n"/>
      <c r="B42" s="6" t="n"/>
      <c r="C42" s="6" t="n"/>
      <c r="D42" s="19" t="n"/>
      <c r="E42" s="6" t="n"/>
      <c r="F42" s="8">
        <f>IF(OR(A42="",E42=""),"",IFERROR(1/(1/SUMIFS(Rates!$D$6:$D$10,Rates!$A$6:$A$10,E42,Rates!$B$6:$B$10,"&lt;="&amp;A42,Rates!$C$6:$C$10,"&gt;="&amp;A42)),""))</f>
        <v/>
      </c>
      <c r="G42" s="20">
        <f>IF(OR(D42="",F42=""),"",D42*F42)</f>
        <v/>
      </c>
      <c r="H42" s="6" t="n"/>
    </row>
    <row r="43">
      <c r="A43" s="18" t="n"/>
      <c r="B43" s="6" t="n"/>
      <c r="C43" s="6" t="n"/>
      <c r="D43" s="19" t="n"/>
      <c r="E43" s="6" t="n"/>
      <c r="F43" s="8">
        <f>IF(OR(A43="",E43=""),"",IFERROR(1/(1/SUMIFS(Rates!$D$6:$D$10,Rates!$A$6:$A$10,E43,Rates!$B$6:$B$10,"&lt;="&amp;A43,Rates!$C$6:$C$10,"&gt;="&amp;A43)),""))</f>
        <v/>
      </c>
      <c r="G43" s="20">
        <f>IF(OR(D43="",F43=""),"",D43*F43)</f>
        <v/>
      </c>
      <c r="H43" s="6" t="n"/>
    </row>
    <row r="44">
      <c r="A44" s="18" t="n"/>
      <c r="B44" s="6" t="n"/>
      <c r="C44" s="6" t="n"/>
      <c r="D44" s="19" t="n"/>
      <c r="E44" s="6" t="n"/>
      <c r="F44" s="8">
        <f>IF(OR(A44="",E44=""),"",IFERROR(1/(1/SUMIFS(Rates!$D$6:$D$10,Rates!$A$6:$A$10,E44,Rates!$B$6:$B$10,"&lt;="&amp;A44,Rates!$C$6:$C$10,"&gt;="&amp;A44)),""))</f>
        <v/>
      </c>
      <c r="G44" s="20">
        <f>IF(OR(D44="",F44=""),"",D44*F44)</f>
        <v/>
      </c>
      <c r="H44" s="6" t="n"/>
    </row>
    <row r="45">
      <c r="A45" s="18" t="n"/>
      <c r="B45" s="6" t="n"/>
      <c r="C45" s="6" t="n"/>
      <c r="D45" s="19" t="n"/>
      <c r="E45" s="6" t="n"/>
      <c r="F45" s="8">
        <f>IF(OR(A45="",E45=""),"",IFERROR(1/(1/SUMIFS(Rates!$D$6:$D$10,Rates!$A$6:$A$10,E45,Rates!$B$6:$B$10,"&lt;="&amp;A45,Rates!$C$6:$C$10,"&gt;="&amp;A45)),""))</f>
        <v/>
      </c>
      <c r="G45" s="20">
        <f>IF(OR(D45="",F45=""),"",D45*F45)</f>
        <v/>
      </c>
      <c r="H45" s="6" t="n"/>
    </row>
    <row r="46">
      <c r="A46" s="18" t="n"/>
      <c r="B46" s="6" t="n"/>
      <c r="C46" s="6" t="n"/>
      <c r="D46" s="19" t="n"/>
      <c r="E46" s="6" t="n"/>
      <c r="F46" s="8">
        <f>IF(OR(A46="",E46=""),"",IFERROR(1/(1/SUMIFS(Rates!$D$6:$D$10,Rates!$A$6:$A$10,E46,Rates!$B$6:$B$10,"&lt;="&amp;A46,Rates!$C$6:$C$10,"&gt;="&amp;A46)),""))</f>
        <v/>
      </c>
      <c r="G46" s="20">
        <f>IF(OR(D46="",F46=""),"",D46*F46)</f>
        <v/>
      </c>
      <c r="H46" s="6" t="n"/>
    </row>
    <row r="47">
      <c r="A47" s="18" t="n"/>
      <c r="B47" s="6" t="n"/>
      <c r="C47" s="6" t="n"/>
      <c r="D47" s="19" t="n"/>
      <c r="E47" s="6" t="n"/>
      <c r="F47" s="8">
        <f>IF(OR(A47="",E47=""),"",IFERROR(1/(1/SUMIFS(Rates!$D$6:$D$10,Rates!$A$6:$A$10,E47,Rates!$B$6:$B$10,"&lt;="&amp;A47,Rates!$C$6:$C$10,"&gt;="&amp;A47)),""))</f>
        <v/>
      </c>
      <c r="G47" s="20">
        <f>IF(OR(D47="",F47=""),"",D47*F47)</f>
        <v/>
      </c>
      <c r="H47" s="6" t="n"/>
    </row>
    <row r="48">
      <c r="A48" s="18" t="n"/>
      <c r="B48" s="6" t="n"/>
      <c r="C48" s="6" t="n"/>
      <c r="D48" s="19" t="n"/>
      <c r="E48" s="6" t="n"/>
      <c r="F48" s="8">
        <f>IF(OR(A48="",E48=""),"",IFERROR(1/(1/SUMIFS(Rates!$D$6:$D$10,Rates!$A$6:$A$10,E48,Rates!$B$6:$B$10,"&lt;="&amp;A48,Rates!$C$6:$C$10,"&gt;="&amp;A48)),""))</f>
        <v/>
      </c>
      <c r="G48" s="20">
        <f>IF(OR(D48="",F48=""),"",D48*F48)</f>
        <v/>
      </c>
      <c r="H48" s="6" t="n"/>
    </row>
    <row r="49">
      <c r="A49" s="18" t="n"/>
      <c r="B49" s="6" t="n"/>
      <c r="C49" s="6" t="n"/>
      <c r="D49" s="19" t="n"/>
      <c r="E49" s="6" t="n"/>
      <c r="F49" s="8">
        <f>IF(OR(A49="",E49=""),"",IFERROR(1/(1/SUMIFS(Rates!$D$6:$D$10,Rates!$A$6:$A$10,E49,Rates!$B$6:$B$10,"&lt;="&amp;A49,Rates!$C$6:$C$10,"&gt;="&amp;A49)),""))</f>
        <v/>
      </c>
      <c r="G49" s="20">
        <f>IF(OR(D49="",F49=""),"",D49*F49)</f>
        <v/>
      </c>
      <c r="H49" s="6" t="n"/>
    </row>
    <row r="50">
      <c r="A50" s="18" t="n"/>
      <c r="B50" s="6" t="n"/>
      <c r="C50" s="6" t="n"/>
      <c r="D50" s="19" t="n"/>
      <c r="E50" s="6" t="n"/>
      <c r="F50" s="8">
        <f>IF(OR(A50="",E50=""),"",IFERROR(1/(1/SUMIFS(Rates!$D$6:$D$10,Rates!$A$6:$A$10,E50,Rates!$B$6:$B$10,"&lt;="&amp;A50,Rates!$C$6:$C$10,"&gt;="&amp;A50)),""))</f>
        <v/>
      </c>
      <c r="G50" s="20">
        <f>IF(OR(D50="",F50=""),"",D50*F50)</f>
        <v/>
      </c>
      <c r="H50" s="6" t="n"/>
    </row>
    <row r="51">
      <c r="A51" s="18" t="n"/>
      <c r="B51" s="6" t="n"/>
      <c r="C51" s="6" t="n"/>
      <c r="D51" s="19" t="n"/>
      <c r="E51" s="6" t="n"/>
      <c r="F51" s="8">
        <f>IF(OR(A51="",E51=""),"",IFERROR(1/(1/SUMIFS(Rates!$D$6:$D$10,Rates!$A$6:$A$10,E51,Rates!$B$6:$B$10,"&lt;="&amp;A51,Rates!$C$6:$C$10,"&gt;="&amp;A51)),""))</f>
        <v/>
      </c>
      <c r="G51" s="20">
        <f>IF(OR(D51="",F51=""),"",D51*F51)</f>
        <v/>
      </c>
      <c r="H51" s="6" t="n"/>
    </row>
    <row r="52">
      <c r="A52" s="18" t="n"/>
      <c r="B52" s="6" t="n"/>
      <c r="C52" s="6" t="n"/>
      <c r="D52" s="19" t="n"/>
      <c r="E52" s="6" t="n"/>
      <c r="F52" s="8">
        <f>IF(OR(A52="",E52=""),"",IFERROR(1/(1/SUMIFS(Rates!$D$6:$D$10,Rates!$A$6:$A$10,E52,Rates!$B$6:$B$10,"&lt;="&amp;A52,Rates!$C$6:$C$10,"&gt;="&amp;A52)),""))</f>
        <v/>
      </c>
      <c r="G52" s="20">
        <f>IF(OR(D52="",F52=""),"",D52*F52)</f>
        <v/>
      </c>
      <c r="H52" s="6" t="n"/>
    </row>
    <row r="53">
      <c r="A53" s="18" t="n"/>
      <c r="B53" s="6" t="n"/>
      <c r="C53" s="6" t="n"/>
      <c r="D53" s="19" t="n"/>
      <c r="E53" s="6" t="n"/>
      <c r="F53" s="8">
        <f>IF(OR(A53="",E53=""),"",IFERROR(1/(1/SUMIFS(Rates!$D$6:$D$10,Rates!$A$6:$A$10,E53,Rates!$B$6:$B$10,"&lt;="&amp;A53,Rates!$C$6:$C$10,"&gt;="&amp;A53)),""))</f>
        <v/>
      </c>
      <c r="G53" s="20">
        <f>IF(OR(D53="",F53=""),"",D53*F53)</f>
        <v/>
      </c>
      <c r="H53" s="6" t="n"/>
    </row>
    <row r="54">
      <c r="A54" s="18" t="n"/>
      <c r="B54" s="6" t="n"/>
      <c r="C54" s="6" t="n"/>
      <c r="D54" s="19" t="n"/>
      <c r="E54" s="6" t="n"/>
      <c r="F54" s="8">
        <f>IF(OR(A54="",E54=""),"",IFERROR(1/(1/SUMIFS(Rates!$D$6:$D$10,Rates!$A$6:$A$10,E54,Rates!$B$6:$B$10,"&lt;="&amp;A54,Rates!$C$6:$C$10,"&gt;="&amp;A54)),""))</f>
        <v/>
      </c>
      <c r="G54" s="20">
        <f>IF(OR(D54="",F54=""),"",D54*F54)</f>
        <v/>
      </c>
      <c r="H54" s="6" t="n"/>
    </row>
    <row r="55">
      <c r="A55" s="18" t="n"/>
      <c r="B55" s="6" t="n"/>
      <c r="C55" s="6" t="n"/>
      <c r="D55" s="19" t="n"/>
      <c r="E55" s="6" t="n"/>
      <c r="F55" s="8">
        <f>IF(OR(A55="",E55=""),"",IFERROR(1/(1/SUMIFS(Rates!$D$6:$D$10,Rates!$A$6:$A$10,E55,Rates!$B$6:$B$10,"&lt;="&amp;A55,Rates!$C$6:$C$10,"&gt;="&amp;A55)),""))</f>
        <v/>
      </c>
      <c r="G55" s="20">
        <f>IF(OR(D55="",F55=""),"",D55*F55)</f>
        <v/>
      </c>
      <c r="H55" s="6" t="n"/>
    </row>
    <row r="56">
      <c r="A56" s="18" t="n"/>
      <c r="B56" s="6" t="n"/>
      <c r="C56" s="6" t="n"/>
      <c r="D56" s="19" t="n"/>
      <c r="E56" s="6" t="n"/>
      <c r="F56" s="8">
        <f>IF(OR(A56="",E56=""),"",IFERROR(1/(1/SUMIFS(Rates!$D$6:$D$10,Rates!$A$6:$A$10,E56,Rates!$B$6:$B$10,"&lt;="&amp;A56,Rates!$C$6:$C$10,"&gt;="&amp;A56)),""))</f>
        <v/>
      </c>
      <c r="G56" s="20">
        <f>IF(OR(D56="",F56=""),"",D56*F56)</f>
        <v/>
      </c>
      <c r="H56" s="6" t="n"/>
    </row>
    <row r="57">
      <c r="A57" s="18" t="n"/>
      <c r="B57" s="6" t="n"/>
      <c r="C57" s="6" t="n"/>
      <c r="D57" s="19" t="n"/>
      <c r="E57" s="6" t="n"/>
      <c r="F57" s="8">
        <f>IF(OR(A57="",E57=""),"",IFERROR(1/(1/SUMIFS(Rates!$D$6:$D$10,Rates!$A$6:$A$10,E57,Rates!$B$6:$B$10,"&lt;="&amp;A57,Rates!$C$6:$C$10,"&gt;="&amp;A57)),""))</f>
        <v/>
      </c>
      <c r="G57" s="20">
        <f>IF(OR(D57="",F57=""),"",D57*F57)</f>
        <v/>
      </c>
      <c r="H57" s="6" t="n"/>
    </row>
    <row r="58">
      <c r="A58" s="18" t="n"/>
      <c r="B58" s="6" t="n"/>
      <c r="C58" s="6" t="n"/>
      <c r="D58" s="19" t="n"/>
      <c r="E58" s="6" t="n"/>
      <c r="F58" s="8">
        <f>IF(OR(A58="",E58=""),"",IFERROR(1/(1/SUMIFS(Rates!$D$6:$D$10,Rates!$A$6:$A$10,E58,Rates!$B$6:$B$10,"&lt;="&amp;A58,Rates!$C$6:$C$10,"&gt;="&amp;A58)),""))</f>
        <v/>
      </c>
      <c r="G58" s="20">
        <f>IF(OR(D58="",F58=""),"",D58*F58)</f>
        <v/>
      </c>
      <c r="H58" s="6" t="n"/>
    </row>
    <row r="59">
      <c r="A59" s="18" t="n"/>
      <c r="B59" s="6" t="n"/>
      <c r="C59" s="6" t="n"/>
      <c r="D59" s="19" t="n"/>
      <c r="E59" s="6" t="n"/>
      <c r="F59" s="8">
        <f>IF(OR(A59="",E59=""),"",IFERROR(1/(1/SUMIFS(Rates!$D$6:$D$10,Rates!$A$6:$A$10,E59,Rates!$B$6:$B$10,"&lt;="&amp;A59,Rates!$C$6:$C$10,"&gt;="&amp;A59)),""))</f>
        <v/>
      </c>
      <c r="G59" s="20">
        <f>IF(OR(D59="",F59=""),"",D59*F59)</f>
        <v/>
      </c>
      <c r="H59" s="6" t="n"/>
    </row>
    <row r="60">
      <c r="A60" s="18" t="n"/>
      <c r="B60" s="6" t="n"/>
      <c r="C60" s="6" t="n"/>
      <c r="D60" s="19" t="n"/>
      <c r="E60" s="6" t="n"/>
      <c r="F60" s="8">
        <f>IF(OR(A60="",E60=""),"",IFERROR(1/(1/SUMIFS(Rates!$D$6:$D$10,Rates!$A$6:$A$10,E60,Rates!$B$6:$B$10,"&lt;="&amp;A60,Rates!$C$6:$C$10,"&gt;="&amp;A60)),""))</f>
        <v/>
      </c>
      <c r="G60" s="20">
        <f>IF(OR(D60="",F60=""),"",D60*F60)</f>
        <v/>
      </c>
      <c r="H60" s="6" t="n"/>
    </row>
    <row r="61">
      <c r="A61" s="18" t="n"/>
      <c r="B61" s="6" t="n"/>
      <c r="C61" s="6" t="n"/>
      <c r="D61" s="19" t="n"/>
      <c r="E61" s="6" t="n"/>
      <c r="F61" s="8">
        <f>IF(OR(A61="",E61=""),"",IFERROR(1/(1/SUMIFS(Rates!$D$6:$D$10,Rates!$A$6:$A$10,E61,Rates!$B$6:$B$10,"&lt;="&amp;A61,Rates!$C$6:$C$10,"&gt;="&amp;A61)),""))</f>
        <v/>
      </c>
      <c r="G61" s="20">
        <f>IF(OR(D61="",F61=""),"",D61*F61)</f>
        <v/>
      </c>
      <c r="H61" s="6" t="n"/>
    </row>
    <row r="62">
      <c r="A62" s="18" t="n"/>
      <c r="B62" s="6" t="n"/>
      <c r="C62" s="6" t="n"/>
      <c r="D62" s="19" t="n"/>
      <c r="E62" s="6" t="n"/>
      <c r="F62" s="8">
        <f>IF(OR(A62="",E62=""),"",IFERROR(1/(1/SUMIFS(Rates!$D$6:$D$10,Rates!$A$6:$A$10,E62,Rates!$B$6:$B$10,"&lt;="&amp;A62,Rates!$C$6:$C$10,"&gt;="&amp;A62)),""))</f>
        <v/>
      </c>
      <c r="G62" s="20">
        <f>IF(OR(D62="",F62=""),"",D62*F62)</f>
        <v/>
      </c>
      <c r="H62" s="6" t="n"/>
    </row>
    <row r="63">
      <c r="A63" s="18" t="n"/>
      <c r="B63" s="6" t="n"/>
      <c r="C63" s="6" t="n"/>
      <c r="D63" s="19" t="n"/>
      <c r="E63" s="6" t="n"/>
      <c r="F63" s="8">
        <f>IF(OR(A63="",E63=""),"",IFERROR(1/(1/SUMIFS(Rates!$D$6:$D$10,Rates!$A$6:$A$10,E63,Rates!$B$6:$B$10,"&lt;="&amp;A63,Rates!$C$6:$C$10,"&gt;="&amp;A63)),""))</f>
        <v/>
      </c>
      <c r="G63" s="20">
        <f>IF(OR(D63="",F63=""),"",D63*F63)</f>
        <v/>
      </c>
      <c r="H63" s="6" t="n"/>
    </row>
    <row r="64">
      <c r="A64" s="18" t="n"/>
      <c r="B64" s="6" t="n"/>
      <c r="C64" s="6" t="n"/>
      <c r="D64" s="19" t="n"/>
      <c r="E64" s="6" t="n"/>
      <c r="F64" s="8">
        <f>IF(OR(A64="",E64=""),"",IFERROR(1/(1/SUMIFS(Rates!$D$6:$D$10,Rates!$A$6:$A$10,E64,Rates!$B$6:$B$10,"&lt;="&amp;A64,Rates!$C$6:$C$10,"&gt;="&amp;A64)),""))</f>
        <v/>
      </c>
      <c r="G64" s="20">
        <f>IF(OR(D64="",F64=""),"",D64*F64)</f>
        <v/>
      </c>
      <c r="H64" s="6" t="n"/>
    </row>
    <row r="65">
      <c r="A65" s="18" t="n"/>
      <c r="B65" s="6" t="n"/>
      <c r="C65" s="6" t="n"/>
      <c r="D65" s="19" t="n"/>
      <c r="E65" s="6" t="n"/>
      <c r="F65" s="8">
        <f>IF(OR(A65="",E65=""),"",IFERROR(1/(1/SUMIFS(Rates!$D$6:$D$10,Rates!$A$6:$A$10,E65,Rates!$B$6:$B$10,"&lt;="&amp;A65,Rates!$C$6:$C$10,"&gt;="&amp;A65)),""))</f>
        <v/>
      </c>
      <c r="G65" s="20">
        <f>IF(OR(D65="",F65=""),"",D65*F65)</f>
        <v/>
      </c>
      <c r="H65" s="6" t="n"/>
    </row>
    <row r="66">
      <c r="A66" s="18" t="n"/>
      <c r="B66" s="6" t="n"/>
      <c r="C66" s="6" t="n"/>
      <c r="D66" s="19" t="n"/>
      <c r="E66" s="6" t="n"/>
      <c r="F66" s="8">
        <f>IF(OR(A66="",E66=""),"",IFERROR(1/(1/SUMIFS(Rates!$D$6:$D$10,Rates!$A$6:$A$10,E66,Rates!$B$6:$B$10,"&lt;="&amp;A66,Rates!$C$6:$C$10,"&gt;="&amp;A66)),""))</f>
        <v/>
      </c>
      <c r="G66" s="20">
        <f>IF(OR(D66="",F66=""),"",D66*F66)</f>
        <v/>
      </c>
      <c r="H66" s="6" t="n"/>
    </row>
    <row r="67">
      <c r="A67" s="18" t="n"/>
      <c r="B67" s="6" t="n"/>
      <c r="C67" s="6" t="n"/>
      <c r="D67" s="19" t="n"/>
      <c r="E67" s="6" t="n"/>
      <c r="F67" s="8">
        <f>IF(OR(A67="",E67=""),"",IFERROR(1/(1/SUMIFS(Rates!$D$6:$D$10,Rates!$A$6:$A$10,E67,Rates!$B$6:$B$10,"&lt;="&amp;A67,Rates!$C$6:$C$10,"&gt;="&amp;A67)),""))</f>
        <v/>
      </c>
      <c r="G67" s="20">
        <f>IF(OR(D67="",F67=""),"",D67*F67)</f>
        <v/>
      </c>
      <c r="H67" s="6" t="n"/>
    </row>
    <row r="68">
      <c r="A68" s="18" t="n"/>
      <c r="B68" s="6" t="n"/>
      <c r="C68" s="6" t="n"/>
      <c r="D68" s="19" t="n"/>
      <c r="E68" s="6" t="n"/>
      <c r="F68" s="8">
        <f>IF(OR(A68="",E68=""),"",IFERROR(1/(1/SUMIFS(Rates!$D$6:$D$10,Rates!$A$6:$A$10,E68,Rates!$B$6:$B$10,"&lt;="&amp;A68,Rates!$C$6:$C$10,"&gt;="&amp;A68)),""))</f>
        <v/>
      </c>
      <c r="G68" s="20">
        <f>IF(OR(D68="",F68=""),"",D68*F68)</f>
        <v/>
      </c>
      <c r="H68" s="6" t="n"/>
    </row>
    <row r="69">
      <c r="A69" s="18" t="n"/>
      <c r="B69" s="6" t="n"/>
      <c r="C69" s="6" t="n"/>
      <c r="D69" s="19" t="n"/>
      <c r="E69" s="6" t="n"/>
      <c r="F69" s="8">
        <f>IF(OR(A69="",E69=""),"",IFERROR(1/(1/SUMIFS(Rates!$D$6:$D$10,Rates!$A$6:$A$10,E69,Rates!$B$6:$B$10,"&lt;="&amp;A69,Rates!$C$6:$C$10,"&gt;="&amp;A69)),""))</f>
        <v/>
      </c>
      <c r="G69" s="20">
        <f>IF(OR(D69="",F69=""),"",D69*F69)</f>
        <v/>
      </c>
      <c r="H69" s="6" t="n"/>
    </row>
    <row r="70">
      <c r="A70" s="18" t="n"/>
      <c r="B70" s="6" t="n"/>
      <c r="C70" s="6" t="n"/>
      <c r="D70" s="19" t="n"/>
      <c r="E70" s="6" t="n"/>
      <c r="F70" s="8">
        <f>IF(OR(A70="",E70=""),"",IFERROR(1/(1/SUMIFS(Rates!$D$6:$D$10,Rates!$A$6:$A$10,E70,Rates!$B$6:$B$10,"&lt;="&amp;A70,Rates!$C$6:$C$10,"&gt;="&amp;A70)),""))</f>
        <v/>
      </c>
      <c r="G70" s="20">
        <f>IF(OR(D70="",F70=""),"",D70*F70)</f>
        <v/>
      </c>
      <c r="H70" s="6" t="n"/>
    </row>
    <row r="71">
      <c r="A71" s="18" t="n"/>
      <c r="B71" s="6" t="n"/>
      <c r="C71" s="6" t="n"/>
      <c r="D71" s="19" t="n"/>
      <c r="E71" s="6" t="n"/>
      <c r="F71" s="8">
        <f>IF(OR(A71="",E71=""),"",IFERROR(1/(1/SUMIFS(Rates!$D$6:$D$10,Rates!$A$6:$A$10,E71,Rates!$B$6:$B$10,"&lt;="&amp;A71,Rates!$C$6:$C$10,"&gt;="&amp;A71)),""))</f>
        <v/>
      </c>
      <c r="G71" s="20">
        <f>IF(OR(D71="",F71=""),"",D71*F71)</f>
        <v/>
      </c>
      <c r="H71" s="6" t="n"/>
    </row>
    <row r="72">
      <c r="A72" s="18" t="n"/>
      <c r="B72" s="6" t="n"/>
      <c r="C72" s="6" t="n"/>
      <c r="D72" s="19" t="n"/>
      <c r="E72" s="6" t="n"/>
      <c r="F72" s="8">
        <f>IF(OR(A72="",E72=""),"",IFERROR(1/(1/SUMIFS(Rates!$D$6:$D$10,Rates!$A$6:$A$10,E72,Rates!$B$6:$B$10,"&lt;="&amp;A72,Rates!$C$6:$C$10,"&gt;="&amp;A72)),""))</f>
        <v/>
      </c>
      <c r="G72" s="20">
        <f>IF(OR(D72="",F72=""),"",D72*F72)</f>
        <v/>
      </c>
      <c r="H72" s="6" t="n"/>
    </row>
    <row r="73">
      <c r="A73" s="18" t="n"/>
      <c r="B73" s="6" t="n"/>
      <c r="C73" s="6" t="n"/>
      <c r="D73" s="19" t="n"/>
      <c r="E73" s="6" t="n"/>
      <c r="F73" s="8">
        <f>IF(OR(A73="",E73=""),"",IFERROR(1/(1/SUMIFS(Rates!$D$6:$D$10,Rates!$A$6:$A$10,E73,Rates!$B$6:$B$10,"&lt;="&amp;A73,Rates!$C$6:$C$10,"&gt;="&amp;A73)),""))</f>
        <v/>
      </c>
      <c r="G73" s="20">
        <f>IF(OR(D73="",F73=""),"",D73*F73)</f>
        <v/>
      </c>
      <c r="H73" s="6" t="n"/>
    </row>
    <row r="74">
      <c r="A74" s="18" t="n"/>
      <c r="B74" s="6" t="n"/>
      <c r="C74" s="6" t="n"/>
      <c r="D74" s="19" t="n"/>
      <c r="E74" s="6" t="n"/>
      <c r="F74" s="8">
        <f>IF(OR(A74="",E74=""),"",IFERROR(1/(1/SUMIFS(Rates!$D$6:$D$10,Rates!$A$6:$A$10,E74,Rates!$B$6:$B$10,"&lt;="&amp;A74,Rates!$C$6:$C$10,"&gt;="&amp;A74)),""))</f>
        <v/>
      </c>
      <c r="G74" s="20">
        <f>IF(OR(D74="",F74=""),"",D74*F74)</f>
        <v/>
      </c>
      <c r="H74" s="6" t="n"/>
    </row>
    <row r="75">
      <c r="A75" s="18" t="n"/>
      <c r="B75" s="6" t="n"/>
      <c r="C75" s="6" t="n"/>
      <c r="D75" s="19" t="n"/>
      <c r="E75" s="6" t="n"/>
      <c r="F75" s="8">
        <f>IF(OR(A75="",E75=""),"",IFERROR(1/(1/SUMIFS(Rates!$D$6:$D$10,Rates!$A$6:$A$10,E75,Rates!$B$6:$B$10,"&lt;="&amp;A75,Rates!$C$6:$C$10,"&gt;="&amp;A75)),""))</f>
        <v/>
      </c>
      <c r="G75" s="20">
        <f>IF(OR(D75="",F75=""),"",D75*F75)</f>
        <v/>
      </c>
      <c r="H75" s="6" t="n"/>
    </row>
    <row r="76">
      <c r="A76" s="18" t="n"/>
      <c r="B76" s="6" t="n"/>
      <c r="C76" s="6" t="n"/>
      <c r="D76" s="19" t="n"/>
      <c r="E76" s="6" t="n"/>
      <c r="F76" s="8">
        <f>IF(OR(A76="",E76=""),"",IFERROR(1/(1/SUMIFS(Rates!$D$6:$D$10,Rates!$A$6:$A$10,E76,Rates!$B$6:$B$10,"&lt;="&amp;A76,Rates!$C$6:$C$10,"&gt;="&amp;A76)),""))</f>
        <v/>
      </c>
      <c r="G76" s="20">
        <f>IF(OR(D76="",F76=""),"",D76*F76)</f>
        <v/>
      </c>
      <c r="H76" s="6" t="n"/>
    </row>
    <row r="77">
      <c r="A77" s="18" t="n"/>
      <c r="B77" s="6" t="n"/>
      <c r="C77" s="6" t="n"/>
      <c r="D77" s="19" t="n"/>
      <c r="E77" s="6" t="n"/>
      <c r="F77" s="8">
        <f>IF(OR(A77="",E77=""),"",IFERROR(1/(1/SUMIFS(Rates!$D$6:$D$10,Rates!$A$6:$A$10,E77,Rates!$B$6:$B$10,"&lt;="&amp;A77,Rates!$C$6:$C$10,"&gt;="&amp;A77)),""))</f>
        <v/>
      </c>
      <c r="G77" s="20">
        <f>IF(OR(D77="",F77=""),"",D77*F77)</f>
        <v/>
      </c>
      <c r="H77" s="6" t="n"/>
    </row>
    <row r="78">
      <c r="A78" s="18" t="n"/>
      <c r="B78" s="6" t="n"/>
      <c r="C78" s="6" t="n"/>
      <c r="D78" s="19" t="n"/>
      <c r="E78" s="6" t="n"/>
      <c r="F78" s="8">
        <f>IF(OR(A78="",E78=""),"",IFERROR(1/(1/SUMIFS(Rates!$D$6:$D$10,Rates!$A$6:$A$10,E78,Rates!$B$6:$B$10,"&lt;="&amp;A78,Rates!$C$6:$C$10,"&gt;="&amp;A78)),""))</f>
        <v/>
      </c>
      <c r="G78" s="20">
        <f>IF(OR(D78="",F78=""),"",D78*F78)</f>
        <v/>
      </c>
      <c r="H78" s="6" t="n"/>
    </row>
    <row r="79">
      <c r="A79" s="18" t="n"/>
      <c r="B79" s="6" t="n"/>
      <c r="C79" s="6" t="n"/>
      <c r="D79" s="19" t="n"/>
      <c r="E79" s="6" t="n"/>
      <c r="F79" s="8">
        <f>IF(OR(A79="",E79=""),"",IFERROR(1/(1/SUMIFS(Rates!$D$6:$D$10,Rates!$A$6:$A$10,E79,Rates!$B$6:$B$10,"&lt;="&amp;A79,Rates!$C$6:$C$10,"&gt;="&amp;A79)),""))</f>
        <v/>
      </c>
      <c r="G79" s="20">
        <f>IF(OR(D79="",F79=""),"",D79*F79)</f>
        <v/>
      </c>
      <c r="H79" s="6" t="n"/>
    </row>
    <row r="80">
      <c r="A80" s="18" t="n"/>
      <c r="B80" s="6" t="n"/>
      <c r="C80" s="6" t="n"/>
      <c r="D80" s="19" t="n"/>
      <c r="E80" s="6" t="n"/>
      <c r="F80" s="8">
        <f>IF(OR(A80="",E80=""),"",IFERROR(1/(1/SUMIFS(Rates!$D$6:$D$10,Rates!$A$6:$A$10,E80,Rates!$B$6:$B$10,"&lt;="&amp;A80,Rates!$C$6:$C$10,"&gt;="&amp;A80)),""))</f>
        <v/>
      </c>
      <c r="G80" s="20">
        <f>IF(OR(D80="",F80=""),"",D80*F80)</f>
        <v/>
      </c>
      <c r="H80" s="6" t="n"/>
    </row>
    <row r="81">
      <c r="A81" s="18" t="n"/>
      <c r="B81" s="6" t="n"/>
      <c r="C81" s="6" t="n"/>
      <c r="D81" s="19" t="n"/>
      <c r="E81" s="6" t="n"/>
      <c r="F81" s="8">
        <f>IF(OR(A81="",E81=""),"",IFERROR(1/(1/SUMIFS(Rates!$D$6:$D$10,Rates!$A$6:$A$10,E81,Rates!$B$6:$B$10,"&lt;="&amp;A81,Rates!$C$6:$C$10,"&gt;="&amp;A81)),""))</f>
        <v/>
      </c>
      <c r="G81" s="20">
        <f>IF(OR(D81="",F81=""),"",D81*F81)</f>
        <v/>
      </c>
      <c r="H81" s="6" t="n"/>
    </row>
    <row r="82">
      <c r="A82" s="18" t="n"/>
      <c r="B82" s="6" t="n"/>
      <c r="C82" s="6" t="n"/>
      <c r="D82" s="19" t="n"/>
      <c r="E82" s="6" t="n"/>
      <c r="F82" s="8">
        <f>IF(OR(A82="",E82=""),"",IFERROR(1/(1/SUMIFS(Rates!$D$6:$D$10,Rates!$A$6:$A$10,E82,Rates!$B$6:$B$10,"&lt;="&amp;A82,Rates!$C$6:$C$10,"&gt;="&amp;A82)),""))</f>
        <v/>
      </c>
      <c r="G82" s="20">
        <f>IF(OR(D82="",F82=""),"",D82*F82)</f>
        <v/>
      </c>
      <c r="H82" s="6" t="n"/>
    </row>
    <row r="83">
      <c r="A83" s="18" t="n"/>
      <c r="B83" s="6" t="n"/>
      <c r="C83" s="6" t="n"/>
      <c r="D83" s="19" t="n"/>
      <c r="E83" s="6" t="n"/>
      <c r="F83" s="8">
        <f>IF(OR(A83="",E83=""),"",IFERROR(1/(1/SUMIFS(Rates!$D$6:$D$10,Rates!$A$6:$A$10,E83,Rates!$B$6:$B$10,"&lt;="&amp;A83,Rates!$C$6:$C$10,"&gt;="&amp;A83)),""))</f>
        <v/>
      </c>
      <c r="G83" s="20">
        <f>IF(OR(D83="",F83=""),"",D83*F83)</f>
        <v/>
      </c>
      <c r="H83" s="6" t="n"/>
    </row>
    <row r="84">
      <c r="A84" s="18" t="n"/>
      <c r="B84" s="6" t="n"/>
      <c r="C84" s="6" t="n"/>
      <c r="D84" s="19" t="n"/>
      <c r="E84" s="6" t="n"/>
      <c r="F84" s="8">
        <f>IF(OR(A84="",E84=""),"",IFERROR(1/(1/SUMIFS(Rates!$D$6:$D$10,Rates!$A$6:$A$10,E84,Rates!$B$6:$B$10,"&lt;="&amp;A84,Rates!$C$6:$C$10,"&gt;="&amp;A84)),""))</f>
        <v/>
      </c>
      <c r="G84" s="20">
        <f>IF(OR(D84="",F84=""),"",D84*F84)</f>
        <v/>
      </c>
      <c r="H84" s="6" t="n"/>
    </row>
    <row r="85">
      <c r="A85" s="18" t="n"/>
      <c r="B85" s="6" t="n"/>
      <c r="C85" s="6" t="n"/>
      <c r="D85" s="19" t="n"/>
      <c r="E85" s="6" t="n"/>
      <c r="F85" s="8">
        <f>IF(OR(A85="",E85=""),"",IFERROR(1/(1/SUMIFS(Rates!$D$6:$D$10,Rates!$A$6:$A$10,E85,Rates!$B$6:$B$10,"&lt;="&amp;A85,Rates!$C$6:$C$10,"&gt;="&amp;A85)),""))</f>
        <v/>
      </c>
      <c r="G85" s="20">
        <f>IF(OR(D85="",F85=""),"",D85*F85)</f>
        <v/>
      </c>
      <c r="H85" s="6" t="n"/>
    </row>
    <row r="86">
      <c r="A86" s="18" t="n"/>
      <c r="B86" s="6" t="n"/>
      <c r="C86" s="6" t="n"/>
      <c r="D86" s="19" t="n"/>
      <c r="E86" s="6" t="n"/>
      <c r="F86" s="8">
        <f>IF(OR(A86="",E86=""),"",IFERROR(1/(1/SUMIFS(Rates!$D$6:$D$10,Rates!$A$6:$A$10,E86,Rates!$B$6:$B$10,"&lt;="&amp;A86,Rates!$C$6:$C$10,"&gt;="&amp;A86)),""))</f>
        <v/>
      </c>
      <c r="G86" s="20">
        <f>IF(OR(D86="",F86=""),"",D86*F86)</f>
        <v/>
      </c>
      <c r="H86" s="6" t="n"/>
    </row>
    <row r="87">
      <c r="A87" s="18" t="n"/>
      <c r="B87" s="6" t="n"/>
      <c r="C87" s="6" t="n"/>
      <c r="D87" s="19" t="n"/>
      <c r="E87" s="6" t="n"/>
      <c r="F87" s="8">
        <f>IF(OR(A87="",E87=""),"",IFERROR(1/(1/SUMIFS(Rates!$D$6:$D$10,Rates!$A$6:$A$10,E87,Rates!$B$6:$B$10,"&lt;="&amp;A87,Rates!$C$6:$C$10,"&gt;="&amp;A87)),""))</f>
        <v/>
      </c>
      <c r="G87" s="20">
        <f>IF(OR(D87="",F87=""),"",D87*F87)</f>
        <v/>
      </c>
      <c r="H87" s="6" t="n"/>
    </row>
    <row r="88">
      <c r="A88" s="18" t="n"/>
      <c r="B88" s="6" t="n"/>
      <c r="C88" s="6" t="n"/>
      <c r="D88" s="19" t="n"/>
      <c r="E88" s="6" t="n"/>
      <c r="F88" s="8">
        <f>IF(OR(A88="",E88=""),"",IFERROR(1/(1/SUMIFS(Rates!$D$6:$D$10,Rates!$A$6:$A$10,E88,Rates!$B$6:$B$10,"&lt;="&amp;A88,Rates!$C$6:$C$10,"&gt;="&amp;A88)),""))</f>
        <v/>
      </c>
      <c r="G88" s="20">
        <f>IF(OR(D88="",F88=""),"",D88*F88)</f>
        <v/>
      </c>
      <c r="H88" s="6" t="n"/>
    </row>
    <row r="89">
      <c r="A89" s="18" t="n"/>
      <c r="B89" s="6" t="n"/>
      <c r="C89" s="6" t="n"/>
      <c r="D89" s="19" t="n"/>
      <c r="E89" s="6" t="n"/>
      <c r="F89" s="8">
        <f>IF(OR(A89="",E89=""),"",IFERROR(1/(1/SUMIFS(Rates!$D$6:$D$10,Rates!$A$6:$A$10,E89,Rates!$B$6:$B$10,"&lt;="&amp;A89,Rates!$C$6:$C$10,"&gt;="&amp;A89)),""))</f>
        <v/>
      </c>
      <c r="G89" s="20">
        <f>IF(OR(D89="",F89=""),"",D89*F89)</f>
        <v/>
      </c>
      <c r="H89" s="6" t="n"/>
    </row>
    <row r="90">
      <c r="A90" s="18" t="n"/>
      <c r="B90" s="6" t="n"/>
      <c r="C90" s="6" t="n"/>
      <c r="D90" s="19" t="n"/>
      <c r="E90" s="6" t="n"/>
      <c r="F90" s="8">
        <f>IF(OR(A90="",E90=""),"",IFERROR(1/(1/SUMIFS(Rates!$D$6:$D$10,Rates!$A$6:$A$10,E90,Rates!$B$6:$B$10,"&lt;="&amp;A90,Rates!$C$6:$C$10,"&gt;="&amp;A90)),""))</f>
        <v/>
      </c>
      <c r="G90" s="20">
        <f>IF(OR(D90="",F90=""),"",D90*F90)</f>
        <v/>
      </c>
      <c r="H90" s="6" t="n"/>
    </row>
    <row r="91">
      <c r="A91" s="18" t="n"/>
      <c r="B91" s="6" t="n"/>
      <c r="C91" s="6" t="n"/>
      <c r="D91" s="19" t="n"/>
      <c r="E91" s="6" t="n"/>
      <c r="F91" s="8">
        <f>IF(OR(A91="",E91=""),"",IFERROR(1/(1/SUMIFS(Rates!$D$6:$D$10,Rates!$A$6:$A$10,E91,Rates!$B$6:$B$10,"&lt;="&amp;A91,Rates!$C$6:$C$10,"&gt;="&amp;A91)),""))</f>
        <v/>
      </c>
      <c r="G91" s="20">
        <f>IF(OR(D91="",F91=""),"",D91*F91)</f>
        <v/>
      </c>
      <c r="H91" s="6" t="n"/>
    </row>
    <row r="92">
      <c r="A92" s="18" t="n"/>
      <c r="B92" s="6" t="n"/>
      <c r="C92" s="6" t="n"/>
      <c r="D92" s="19" t="n"/>
      <c r="E92" s="6" t="n"/>
      <c r="F92" s="8">
        <f>IF(OR(A92="",E92=""),"",IFERROR(1/(1/SUMIFS(Rates!$D$6:$D$10,Rates!$A$6:$A$10,E92,Rates!$B$6:$B$10,"&lt;="&amp;A92,Rates!$C$6:$C$10,"&gt;="&amp;A92)),""))</f>
        <v/>
      </c>
      <c r="G92" s="20">
        <f>IF(OR(D92="",F92=""),"",D92*F92)</f>
        <v/>
      </c>
      <c r="H92" s="6" t="n"/>
    </row>
    <row r="93">
      <c r="A93" s="18" t="n"/>
      <c r="B93" s="6" t="n"/>
      <c r="C93" s="6" t="n"/>
      <c r="D93" s="19" t="n"/>
      <c r="E93" s="6" t="n"/>
      <c r="F93" s="8">
        <f>IF(OR(A93="",E93=""),"",IFERROR(1/(1/SUMIFS(Rates!$D$6:$D$10,Rates!$A$6:$A$10,E93,Rates!$B$6:$B$10,"&lt;="&amp;A93,Rates!$C$6:$C$10,"&gt;="&amp;A93)),""))</f>
        <v/>
      </c>
      <c r="G93" s="20">
        <f>IF(OR(D93="",F93=""),"",D93*F93)</f>
        <v/>
      </c>
      <c r="H93" s="6" t="n"/>
    </row>
    <row r="94">
      <c r="A94" s="18" t="n"/>
      <c r="B94" s="6" t="n"/>
      <c r="C94" s="6" t="n"/>
      <c r="D94" s="19" t="n"/>
      <c r="E94" s="6" t="n"/>
      <c r="F94" s="8">
        <f>IF(OR(A94="",E94=""),"",IFERROR(1/(1/SUMIFS(Rates!$D$6:$D$10,Rates!$A$6:$A$10,E94,Rates!$B$6:$B$10,"&lt;="&amp;A94,Rates!$C$6:$C$10,"&gt;="&amp;A94)),""))</f>
        <v/>
      </c>
      <c r="G94" s="20">
        <f>IF(OR(D94="",F94=""),"",D94*F94)</f>
        <v/>
      </c>
      <c r="H94" s="6" t="n"/>
    </row>
    <row r="95">
      <c r="A95" s="18" t="n"/>
      <c r="B95" s="6" t="n"/>
      <c r="C95" s="6" t="n"/>
      <c r="D95" s="19" t="n"/>
      <c r="E95" s="6" t="n"/>
      <c r="F95" s="8">
        <f>IF(OR(A95="",E95=""),"",IFERROR(1/(1/SUMIFS(Rates!$D$6:$D$10,Rates!$A$6:$A$10,E95,Rates!$B$6:$B$10,"&lt;="&amp;A95,Rates!$C$6:$C$10,"&gt;="&amp;A95)),""))</f>
        <v/>
      </c>
      <c r="G95" s="20">
        <f>IF(OR(D95="",F95=""),"",D95*F95)</f>
        <v/>
      </c>
      <c r="H95" s="6" t="n"/>
    </row>
    <row r="96">
      <c r="A96" s="18" t="n"/>
      <c r="B96" s="6" t="n"/>
      <c r="C96" s="6" t="n"/>
      <c r="D96" s="19" t="n"/>
      <c r="E96" s="6" t="n"/>
      <c r="F96" s="8">
        <f>IF(OR(A96="",E96=""),"",IFERROR(1/(1/SUMIFS(Rates!$D$6:$D$10,Rates!$A$6:$A$10,E96,Rates!$B$6:$B$10,"&lt;="&amp;A96,Rates!$C$6:$C$10,"&gt;="&amp;A96)),""))</f>
        <v/>
      </c>
      <c r="G96" s="20">
        <f>IF(OR(D96="",F96=""),"",D96*F96)</f>
        <v/>
      </c>
      <c r="H96" s="6" t="n"/>
    </row>
    <row r="97">
      <c r="A97" s="18" t="n"/>
      <c r="B97" s="6" t="n"/>
      <c r="C97" s="6" t="n"/>
      <c r="D97" s="19" t="n"/>
      <c r="E97" s="6" t="n"/>
      <c r="F97" s="8">
        <f>IF(OR(A97="",E97=""),"",IFERROR(1/(1/SUMIFS(Rates!$D$6:$D$10,Rates!$A$6:$A$10,E97,Rates!$B$6:$B$10,"&lt;="&amp;A97,Rates!$C$6:$C$10,"&gt;="&amp;A97)),""))</f>
        <v/>
      </c>
      <c r="G97" s="20">
        <f>IF(OR(D97="",F97=""),"",D97*F97)</f>
        <v/>
      </c>
      <c r="H97" s="6" t="n"/>
    </row>
    <row r="98">
      <c r="A98" s="18" t="n"/>
      <c r="B98" s="6" t="n"/>
      <c r="C98" s="6" t="n"/>
      <c r="D98" s="19" t="n"/>
      <c r="E98" s="6" t="n"/>
      <c r="F98" s="8">
        <f>IF(OR(A98="",E98=""),"",IFERROR(1/(1/SUMIFS(Rates!$D$6:$D$10,Rates!$A$6:$A$10,E98,Rates!$B$6:$B$10,"&lt;="&amp;A98,Rates!$C$6:$C$10,"&gt;="&amp;A98)),""))</f>
        <v/>
      </c>
      <c r="G98" s="20">
        <f>IF(OR(D98="",F98=""),"",D98*F98)</f>
        <v/>
      </c>
      <c r="H98" s="6" t="n"/>
    </row>
    <row r="99">
      <c r="A99" s="18" t="n"/>
      <c r="B99" s="6" t="n"/>
      <c r="C99" s="6" t="n"/>
      <c r="D99" s="19" t="n"/>
      <c r="E99" s="6" t="n"/>
      <c r="F99" s="8">
        <f>IF(OR(A99="",E99=""),"",IFERROR(1/(1/SUMIFS(Rates!$D$6:$D$10,Rates!$A$6:$A$10,E99,Rates!$B$6:$B$10,"&lt;="&amp;A99,Rates!$C$6:$C$10,"&gt;="&amp;A99)),""))</f>
        <v/>
      </c>
      <c r="G99" s="20">
        <f>IF(OR(D99="",F99=""),"",D99*F99)</f>
        <v/>
      </c>
      <c r="H99" s="6" t="n"/>
    </row>
    <row r="100">
      <c r="A100" s="18" t="n"/>
      <c r="B100" s="6" t="n"/>
      <c r="C100" s="6" t="n"/>
      <c r="D100" s="19" t="n"/>
      <c r="E100" s="6" t="n"/>
      <c r="F100" s="8">
        <f>IF(OR(A100="",E100=""),"",IFERROR(1/(1/SUMIFS(Rates!$D$6:$D$10,Rates!$A$6:$A$10,E100,Rates!$B$6:$B$10,"&lt;="&amp;A100,Rates!$C$6:$C$10,"&gt;="&amp;A100)),""))</f>
        <v/>
      </c>
      <c r="G100" s="20">
        <f>IF(OR(D100="",F100=""),"",D100*F100)</f>
        <v/>
      </c>
      <c r="H100" s="6" t="n"/>
    </row>
    <row r="101">
      <c r="A101" s="18" t="n"/>
      <c r="B101" s="6" t="n"/>
      <c r="C101" s="6" t="n"/>
      <c r="D101" s="19" t="n"/>
      <c r="E101" s="6" t="n"/>
      <c r="F101" s="8">
        <f>IF(OR(A101="",E101=""),"",IFERROR(1/(1/SUMIFS(Rates!$D$6:$D$10,Rates!$A$6:$A$10,E101,Rates!$B$6:$B$10,"&lt;="&amp;A101,Rates!$C$6:$C$10,"&gt;="&amp;A101)),""))</f>
        <v/>
      </c>
      <c r="G101" s="20">
        <f>IF(OR(D101="",F101=""),"",D101*F101)</f>
        <v/>
      </c>
      <c r="H101" s="6" t="n"/>
    </row>
    <row r="102">
      <c r="A102" s="18" t="n"/>
      <c r="B102" s="6" t="n"/>
      <c r="C102" s="6" t="n"/>
      <c r="D102" s="19" t="n"/>
      <c r="E102" s="6" t="n"/>
      <c r="F102" s="8">
        <f>IF(OR(A102="",E102=""),"",IFERROR(1/(1/SUMIFS(Rates!$D$6:$D$10,Rates!$A$6:$A$10,E102,Rates!$B$6:$B$10,"&lt;="&amp;A102,Rates!$C$6:$C$10,"&gt;="&amp;A102)),""))</f>
        <v/>
      </c>
      <c r="G102" s="20">
        <f>IF(OR(D102="",F102=""),"",D102*F102)</f>
        <v/>
      </c>
      <c r="H102" s="6" t="n"/>
    </row>
    <row r="103">
      <c r="A103" s="18" t="n"/>
      <c r="B103" s="6" t="n"/>
      <c r="C103" s="6" t="n"/>
      <c r="D103" s="19" t="n"/>
      <c r="E103" s="6" t="n"/>
      <c r="F103" s="8">
        <f>IF(OR(A103="",E103=""),"",IFERROR(1/(1/SUMIFS(Rates!$D$6:$D$10,Rates!$A$6:$A$10,E103,Rates!$B$6:$B$10,"&lt;="&amp;A103,Rates!$C$6:$C$10,"&gt;="&amp;A103)),""))</f>
        <v/>
      </c>
      <c r="G103" s="20">
        <f>IF(OR(D103="",F103=""),"",D103*F103)</f>
        <v/>
      </c>
      <c r="H103" s="6" t="n"/>
    </row>
    <row r="104">
      <c r="A104" s="18" t="n"/>
      <c r="B104" s="6" t="n"/>
      <c r="C104" s="6" t="n"/>
      <c r="D104" s="19" t="n"/>
      <c r="E104" s="6" t="n"/>
      <c r="F104" s="8">
        <f>IF(OR(A104="",E104=""),"",IFERROR(1/(1/SUMIFS(Rates!$D$6:$D$10,Rates!$A$6:$A$10,E104,Rates!$B$6:$B$10,"&lt;="&amp;A104,Rates!$C$6:$C$10,"&gt;="&amp;A104)),""))</f>
        <v/>
      </c>
      <c r="G104" s="20">
        <f>IF(OR(D104="",F104=""),"",D104*F104)</f>
        <v/>
      </c>
      <c r="H104" s="6" t="n"/>
    </row>
    <row r="105">
      <c r="A105" s="18" t="n"/>
      <c r="B105" s="6" t="n"/>
      <c r="C105" s="6" t="n"/>
      <c r="D105" s="19" t="n"/>
      <c r="E105" s="6" t="n"/>
      <c r="F105" s="8">
        <f>IF(OR(A105="",E105=""),"",IFERROR(1/(1/SUMIFS(Rates!$D$6:$D$10,Rates!$A$6:$A$10,E105,Rates!$B$6:$B$10,"&lt;="&amp;A105,Rates!$C$6:$C$10,"&gt;="&amp;A105)),""))</f>
        <v/>
      </c>
      <c r="G105" s="20">
        <f>IF(OR(D105="",F105=""),"",D105*F105)</f>
        <v/>
      </c>
      <c r="H105" s="6" t="n"/>
    </row>
    <row r="106">
      <c r="A106" s="18" t="n"/>
      <c r="B106" s="6" t="n"/>
      <c r="C106" s="6" t="n"/>
      <c r="D106" s="19" t="n"/>
      <c r="E106" s="6" t="n"/>
      <c r="F106" s="8">
        <f>IF(OR(A106="",E106=""),"",IFERROR(1/(1/SUMIFS(Rates!$D$6:$D$10,Rates!$A$6:$A$10,E106,Rates!$B$6:$B$10,"&lt;="&amp;A106,Rates!$C$6:$C$10,"&gt;="&amp;A106)),""))</f>
        <v/>
      </c>
      <c r="G106" s="20">
        <f>IF(OR(D106="",F106=""),"",D106*F106)</f>
        <v/>
      </c>
      <c r="H106" s="6" t="n"/>
    </row>
    <row r="107">
      <c r="A107" s="18" t="n"/>
      <c r="B107" s="6" t="n"/>
      <c r="C107" s="6" t="n"/>
      <c r="D107" s="19" t="n"/>
      <c r="E107" s="6" t="n"/>
      <c r="F107" s="8">
        <f>IF(OR(A107="",E107=""),"",IFERROR(1/(1/SUMIFS(Rates!$D$6:$D$10,Rates!$A$6:$A$10,E107,Rates!$B$6:$B$10,"&lt;="&amp;A107,Rates!$C$6:$C$10,"&gt;="&amp;A107)),""))</f>
        <v/>
      </c>
      <c r="G107" s="20">
        <f>IF(OR(D107="",F107=""),"",D107*F107)</f>
        <v/>
      </c>
      <c r="H107" s="6" t="n"/>
    </row>
    <row r="108">
      <c r="A108" s="18" t="n"/>
      <c r="B108" s="6" t="n"/>
      <c r="C108" s="6" t="n"/>
      <c r="D108" s="19" t="n"/>
      <c r="E108" s="6" t="n"/>
      <c r="F108" s="8">
        <f>IF(OR(A108="",E108=""),"",IFERROR(1/(1/SUMIFS(Rates!$D$6:$D$10,Rates!$A$6:$A$10,E108,Rates!$B$6:$B$10,"&lt;="&amp;A108,Rates!$C$6:$C$10,"&gt;="&amp;A108)),""))</f>
        <v/>
      </c>
      <c r="G108" s="20">
        <f>IF(OR(D108="",F108=""),"",D108*F108)</f>
        <v/>
      </c>
      <c r="H108" s="6" t="n"/>
    </row>
    <row r="109">
      <c r="A109" s="18" t="n"/>
      <c r="B109" s="6" t="n"/>
      <c r="C109" s="6" t="n"/>
      <c r="D109" s="19" t="n"/>
      <c r="E109" s="6" t="n"/>
      <c r="F109" s="8">
        <f>IF(OR(A109="",E109=""),"",IFERROR(1/(1/SUMIFS(Rates!$D$6:$D$10,Rates!$A$6:$A$10,E109,Rates!$B$6:$B$10,"&lt;="&amp;A109,Rates!$C$6:$C$10,"&gt;="&amp;A109)),""))</f>
        <v/>
      </c>
      <c r="G109" s="20">
        <f>IF(OR(D109="",F109=""),"",D109*F109)</f>
        <v/>
      </c>
      <c r="H109" s="6" t="n"/>
    </row>
    <row r="110">
      <c r="A110" s="18" t="n"/>
      <c r="B110" s="6" t="n"/>
      <c r="C110" s="6" t="n"/>
      <c r="D110" s="19" t="n"/>
      <c r="E110" s="6" t="n"/>
      <c r="F110" s="8">
        <f>IF(OR(A110="",E110=""),"",IFERROR(1/(1/SUMIFS(Rates!$D$6:$D$10,Rates!$A$6:$A$10,E110,Rates!$B$6:$B$10,"&lt;="&amp;A110,Rates!$C$6:$C$10,"&gt;="&amp;A110)),""))</f>
        <v/>
      </c>
      <c r="G110" s="20">
        <f>IF(OR(D110="",F110=""),"",D110*F110)</f>
        <v/>
      </c>
      <c r="H110" s="6" t="n"/>
    </row>
    <row r="111">
      <c r="A111" s="18" t="n"/>
      <c r="B111" s="6" t="n"/>
      <c r="C111" s="6" t="n"/>
      <c r="D111" s="19" t="n"/>
      <c r="E111" s="6" t="n"/>
      <c r="F111" s="8">
        <f>IF(OR(A111="",E111=""),"",IFERROR(1/(1/SUMIFS(Rates!$D$6:$D$10,Rates!$A$6:$A$10,E111,Rates!$B$6:$B$10,"&lt;="&amp;A111,Rates!$C$6:$C$10,"&gt;="&amp;A111)),""))</f>
        <v/>
      </c>
      <c r="G111" s="20">
        <f>IF(OR(D111="",F111=""),"",D111*F111)</f>
        <v/>
      </c>
      <c r="H111" s="6" t="n"/>
    </row>
    <row r="112">
      <c r="A112" s="18" t="n"/>
      <c r="B112" s="6" t="n"/>
      <c r="C112" s="6" t="n"/>
      <c r="D112" s="19" t="n"/>
      <c r="E112" s="6" t="n"/>
      <c r="F112" s="8">
        <f>IF(OR(A112="",E112=""),"",IFERROR(1/(1/SUMIFS(Rates!$D$6:$D$10,Rates!$A$6:$A$10,E112,Rates!$B$6:$B$10,"&lt;="&amp;A112,Rates!$C$6:$C$10,"&gt;="&amp;A112)),""))</f>
        <v/>
      </c>
      <c r="G112" s="20">
        <f>IF(OR(D112="",F112=""),"",D112*F112)</f>
        <v/>
      </c>
      <c r="H112" s="6" t="n"/>
    </row>
    <row r="113">
      <c r="A113" s="18" t="n"/>
      <c r="B113" s="6" t="n"/>
      <c r="C113" s="6" t="n"/>
      <c r="D113" s="19" t="n"/>
      <c r="E113" s="6" t="n"/>
      <c r="F113" s="8">
        <f>IF(OR(A113="",E113=""),"",IFERROR(1/(1/SUMIFS(Rates!$D$6:$D$10,Rates!$A$6:$A$10,E113,Rates!$B$6:$B$10,"&lt;="&amp;A113,Rates!$C$6:$C$10,"&gt;="&amp;A113)),""))</f>
        <v/>
      </c>
      <c r="G113" s="20">
        <f>IF(OR(D113="",F113=""),"",D113*F113)</f>
        <v/>
      </c>
      <c r="H113" s="6" t="n"/>
    </row>
    <row r="114">
      <c r="A114" s="18" t="n"/>
      <c r="B114" s="6" t="n"/>
      <c r="C114" s="6" t="n"/>
      <c r="D114" s="19" t="n"/>
      <c r="E114" s="6" t="n"/>
      <c r="F114" s="8">
        <f>IF(OR(A114="",E114=""),"",IFERROR(1/(1/SUMIFS(Rates!$D$6:$D$10,Rates!$A$6:$A$10,E114,Rates!$B$6:$B$10,"&lt;="&amp;A114,Rates!$C$6:$C$10,"&gt;="&amp;A114)),""))</f>
        <v/>
      </c>
      <c r="G114" s="20">
        <f>IF(OR(D114="",F114=""),"",D114*F114)</f>
        <v/>
      </c>
      <c r="H114" s="6" t="n"/>
    </row>
    <row r="115">
      <c r="A115" s="18" t="n"/>
      <c r="B115" s="6" t="n"/>
      <c r="C115" s="6" t="n"/>
      <c r="D115" s="19" t="n"/>
      <c r="E115" s="6" t="n"/>
      <c r="F115" s="8">
        <f>IF(OR(A115="",E115=""),"",IFERROR(1/(1/SUMIFS(Rates!$D$6:$D$10,Rates!$A$6:$A$10,E115,Rates!$B$6:$B$10,"&lt;="&amp;A115,Rates!$C$6:$C$10,"&gt;="&amp;A115)),""))</f>
        <v/>
      </c>
      <c r="G115" s="20">
        <f>IF(OR(D115="",F115=""),"",D115*F115)</f>
        <v/>
      </c>
      <c r="H115" s="6" t="n"/>
    </row>
    <row r="116">
      <c r="A116" s="18" t="n"/>
      <c r="B116" s="6" t="n"/>
      <c r="C116" s="6" t="n"/>
      <c r="D116" s="19" t="n"/>
      <c r="E116" s="6" t="n"/>
      <c r="F116" s="8">
        <f>IF(OR(A116="",E116=""),"",IFERROR(1/(1/SUMIFS(Rates!$D$6:$D$10,Rates!$A$6:$A$10,E116,Rates!$B$6:$B$10,"&lt;="&amp;A116,Rates!$C$6:$C$10,"&gt;="&amp;A116)),""))</f>
        <v/>
      </c>
      <c r="G116" s="20">
        <f>IF(OR(D116="",F116=""),"",D116*F116)</f>
        <v/>
      </c>
      <c r="H116" s="6" t="n"/>
    </row>
    <row r="117">
      <c r="A117" s="18" t="n"/>
      <c r="B117" s="6" t="n"/>
      <c r="C117" s="6" t="n"/>
      <c r="D117" s="19" t="n"/>
      <c r="E117" s="6" t="n"/>
      <c r="F117" s="8">
        <f>IF(OR(A117="",E117=""),"",IFERROR(1/(1/SUMIFS(Rates!$D$6:$D$10,Rates!$A$6:$A$10,E117,Rates!$B$6:$B$10,"&lt;="&amp;A117,Rates!$C$6:$C$10,"&gt;="&amp;A117)),""))</f>
        <v/>
      </c>
      <c r="G117" s="20">
        <f>IF(OR(D117="",F117=""),"",D117*F117)</f>
        <v/>
      </c>
      <c r="H117" s="6" t="n"/>
    </row>
    <row r="118">
      <c r="A118" s="18" t="n"/>
      <c r="B118" s="6" t="n"/>
      <c r="C118" s="6" t="n"/>
      <c r="D118" s="19" t="n"/>
      <c r="E118" s="6" t="n"/>
      <c r="F118" s="8">
        <f>IF(OR(A118="",E118=""),"",IFERROR(1/(1/SUMIFS(Rates!$D$6:$D$10,Rates!$A$6:$A$10,E118,Rates!$B$6:$B$10,"&lt;="&amp;A118,Rates!$C$6:$C$10,"&gt;="&amp;A118)),""))</f>
        <v/>
      </c>
      <c r="G118" s="20">
        <f>IF(OR(D118="",F118=""),"",D118*F118)</f>
        <v/>
      </c>
      <c r="H118" s="6" t="n"/>
    </row>
    <row r="119">
      <c r="A119" s="18" t="n"/>
      <c r="B119" s="6" t="n"/>
      <c r="C119" s="6" t="n"/>
      <c r="D119" s="19" t="n"/>
      <c r="E119" s="6" t="n"/>
      <c r="F119" s="8">
        <f>IF(OR(A119="",E119=""),"",IFERROR(1/(1/SUMIFS(Rates!$D$6:$D$10,Rates!$A$6:$A$10,E119,Rates!$B$6:$B$10,"&lt;="&amp;A119,Rates!$C$6:$C$10,"&gt;="&amp;A119)),""))</f>
        <v/>
      </c>
      <c r="G119" s="20">
        <f>IF(OR(D119="",F119=""),"",D119*F119)</f>
        <v/>
      </c>
      <c r="H119" s="6" t="n"/>
    </row>
    <row r="120">
      <c r="A120" s="18" t="n"/>
      <c r="B120" s="6" t="n"/>
      <c r="C120" s="6" t="n"/>
      <c r="D120" s="19" t="n"/>
      <c r="E120" s="6" t="n"/>
      <c r="F120" s="8">
        <f>IF(OR(A120="",E120=""),"",IFERROR(1/(1/SUMIFS(Rates!$D$6:$D$10,Rates!$A$6:$A$10,E120,Rates!$B$6:$B$10,"&lt;="&amp;A120,Rates!$C$6:$C$10,"&gt;="&amp;A120)),""))</f>
        <v/>
      </c>
      <c r="G120" s="20">
        <f>IF(OR(D120="",F120=""),"",D120*F120)</f>
        <v/>
      </c>
      <c r="H120" s="6" t="n"/>
    </row>
    <row r="121">
      <c r="A121" s="18" t="n"/>
      <c r="B121" s="6" t="n"/>
      <c r="C121" s="6" t="n"/>
      <c r="D121" s="19" t="n"/>
      <c r="E121" s="6" t="n"/>
      <c r="F121" s="8">
        <f>IF(OR(A121="",E121=""),"",IFERROR(1/(1/SUMIFS(Rates!$D$6:$D$10,Rates!$A$6:$A$10,E121,Rates!$B$6:$B$10,"&lt;="&amp;A121,Rates!$C$6:$C$10,"&gt;="&amp;A121)),""))</f>
        <v/>
      </c>
      <c r="G121" s="20">
        <f>IF(OR(D121="",F121=""),"",D121*F121)</f>
        <v/>
      </c>
      <c r="H121" s="6" t="n"/>
    </row>
    <row r="122">
      <c r="A122" s="18" t="n"/>
      <c r="B122" s="6" t="n"/>
      <c r="C122" s="6" t="n"/>
      <c r="D122" s="19" t="n"/>
      <c r="E122" s="6" t="n"/>
      <c r="F122" s="8">
        <f>IF(OR(A122="",E122=""),"",IFERROR(1/(1/SUMIFS(Rates!$D$6:$D$10,Rates!$A$6:$A$10,E122,Rates!$B$6:$B$10,"&lt;="&amp;A122,Rates!$C$6:$C$10,"&gt;="&amp;A122)),""))</f>
        <v/>
      </c>
      <c r="G122" s="20">
        <f>IF(OR(D122="",F122=""),"",D122*F122)</f>
        <v/>
      </c>
      <c r="H122" s="6" t="n"/>
    </row>
    <row r="123">
      <c r="A123" s="18" t="n"/>
      <c r="B123" s="6" t="n"/>
      <c r="C123" s="6" t="n"/>
      <c r="D123" s="19" t="n"/>
      <c r="E123" s="6" t="n"/>
      <c r="F123" s="8">
        <f>IF(OR(A123="",E123=""),"",IFERROR(1/(1/SUMIFS(Rates!$D$6:$D$10,Rates!$A$6:$A$10,E123,Rates!$B$6:$B$10,"&lt;="&amp;A123,Rates!$C$6:$C$10,"&gt;="&amp;A123)),""))</f>
        <v/>
      </c>
      <c r="G123" s="20">
        <f>IF(OR(D123="",F123=""),"",D123*F123)</f>
        <v/>
      </c>
      <c r="H123" s="6" t="n"/>
    </row>
    <row r="124">
      <c r="A124" s="18" t="n"/>
      <c r="B124" s="6" t="n"/>
      <c r="C124" s="6" t="n"/>
      <c r="D124" s="19" t="n"/>
      <c r="E124" s="6" t="n"/>
      <c r="F124" s="8">
        <f>IF(OR(A124="",E124=""),"",IFERROR(1/(1/SUMIFS(Rates!$D$6:$D$10,Rates!$A$6:$A$10,E124,Rates!$B$6:$B$10,"&lt;="&amp;A124,Rates!$C$6:$C$10,"&gt;="&amp;A124)),""))</f>
        <v/>
      </c>
      <c r="G124" s="20">
        <f>IF(OR(D124="",F124=""),"",D124*F124)</f>
        <v/>
      </c>
      <c r="H124" s="6" t="n"/>
    </row>
    <row r="125">
      <c r="A125" s="18" t="n"/>
      <c r="B125" s="6" t="n"/>
      <c r="C125" s="6" t="n"/>
      <c r="D125" s="19" t="n"/>
      <c r="E125" s="6" t="n"/>
      <c r="F125" s="8">
        <f>IF(OR(A125="",E125=""),"",IFERROR(1/(1/SUMIFS(Rates!$D$6:$D$10,Rates!$A$6:$A$10,E125,Rates!$B$6:$B$10,"&lt;="&amp;A125,Rates!$C$6:$C$10,"&gt;="&amp;A125)),""))</f>
        <v/>
      </c>
      <c r="G125" s="20">
        <f>IF(OR(D125="",F125=""),"",D125*F125)</f>
        <v/>
      </c>
      <c r="H125" s="6" t="n"/>
    </row>
    <row r="126">
      <c r="A126" s="18" t="n"/>
      <c r="B126" s="6" t="n"/>
      <c r="C126" s="6" t="n"/>
      <c r="D126" s="19" t="n"/>
      <c r="E126" s="6" t="n"/>
      <c r="F126" s="8">
        <f>IF(OR(A126="",E126=""),"",IFERROR(1/(1/SUMIFS(Rates!$D$6:$D$10,Rates!$A$6:$A$10,E126,Rates!$B$6:$B$10,"&lt;="&amp;A126,Rates!$C$6:$C$10,"&gt;="&amp;A126)),""))</f>
        <v/>
      </c>
      <c r="G126" s="20">
        <f>IF(OR(D126="",F126=""),"",D126*F126)</f>
        <v/>
      </c>
      <c r="H126" s="6" t="n"/>
    </row>
    <row r="127">
      <c r="A127" s="18" t="n"/>
      <c r="B127" s="6" t="n"/>
      <c r="C127" s="6" t="n"/>
      <c r="D127" s="19" t="n"/>
      <c r="E127" s="6" t="n"/>
      <c r="F127" s="8">
        <f>IF(OR(A127="",E127=""),"",IFERROR(1/(1/SUMIFS(Rates!$D$6:$D$10,Rates!$A$6:$A$10,E127,Rates!$B$6:$B$10,"&lt;="&amp;A127,Rates!$C$6:$C$10,"&gt;="&amp;A127)),""))</f>
        <v/>
      </c>
      <c r="G127" s="20">
        <f>IF(OR(D127="",F127=""),"",D127*F127)</f>
        <v/>
      </c>
      <c r="H127" s="6" t="n"/>
    </row>
    <row r="128">
      <c r="A128" s="18" t="n"/>
      <c r="B128" s="6" t="n"/>
      <c r="C128" s="6" t="n"/>
      <c r="D128" s="19" t="n"/>
      <c r="E128" s="6" t="n"/>
      <c r="F128" s="8">
        <f>IF(OR(A128="",E128=""),"",IFERROR(1/(1/SUMIFS(Rates!$D$6:$D$10,Rates!$A$6:$A$10,E128,Rates!$B$6:$B$10,"&lt;="&amp;A128,Rates!$C$6:$C$10,"&gt;="&amp;A128)),""))</f>
        <v/>
      </c>
      <c r="G128" s="20">
        <f>IF(OR(D128="",F128=""),"",D128*F128)</f>
        <v/>
      </c>
      <c r="H128" s="6" t="n"/>
    </row>
    <row r="129">
      <c r="A129" s="18" t="n"/>
      <c r="B129" s="6" t="n"/>
      <c r="C129" s="6" t="n"/>
      <c r="D129" s="19" t="n"/>
      <c r="E129" s="6" t="n"/>
      <c r="F129" s="8">
        <f>IF(OR(A129="",E129=""),"",IFERROR(1/(1/SUMIFS(Rates!$D$6:$D$10,Rates!$A$6:$A$10,E129,Rates!$B$6:$B$10,"&lt;="&amp;A129,Rates!$C$6:$C$10,"&gt;="&amp;A129)),""))</f>
        <v/>
      </c>
      <c r="G129" s="20">
        <f>IF(OR(D129="",F129=""),"",D129*F129)</f>
        <v/>
      </c>
      <c r="H129" s="6" t="n"/>
    </row>
    <row r="130">
      <c r="A130" s="18" t="n"/>
      <c r="B130" s="6" t="n"/>
      <c r="C130" s="6" t="n"/>
      <c r="D130" s="19" t="n"/>
      <c r="E130" s="6" t="n"/>
      <c r="F130" s="8">
        <f>IF(OR(A130="",E130=""),"",IFERROR(1/(1/SUMIFS(Rates!$D$6:$D$10,Rates!$A$6:$A$10,E130,Rates!$B$6:$B$10,"&lt;="&amp;A130,Rates!$C$6:$C$10,"&gt;="&amp;A130)),""))</f>
        <v/>
      </c>
      <c r="G130" s="20">
        <f>IF(OR(D130="",F130=""),"",D130*F130)</f>
        <v/>
      </c>
      <c r="H130" s="6" t="n"/>
    </row>
    <row r="131">
      <c r="A131" s="18" t="n"/>
      <c r="B131" s="6" t="n"/>
      <c r="C131" s="6" t="n"/>
      <c r="D131" s="19" t="n"/>
      <c r="E131" s="6" t="n"/>
      <c r="F131" s="8">
        <f>IF(OR(A131="",E131=""),"",IFERROR(1/(1/SUMIFS(Rates!$D$6:$D$10,Rates!$A$6:$A$10,E131,Rates!$B$6:$B$10,"&lt;="&amp;A131,Rates!$C$6:$C$10,"&gt;="&amp;A131)),""))</f>
        <v/>
      </c>
      <c r="G131" s="20">
        <f>IF(OR(D131="",F131=""),"",D131*F131)</f>
        <v/>
      </c>
      <c r="H131" s="6" t="n"/>
    </row>
    <row r="132">
      <c r="A132" s="18" t="n"/>
      <c r="B132" s="6" t="n"/>
      <c r="C132" s="6" t="n"/>
      <c r="D132" s="19" t="n"/>
      <c r="E132" s="6" t="n"/>
      <c r="F132" s="8">
        <f>IF(OR(A132="",E132=""),"",IFERROR(1/(1/SUMIFS(Rates!$D$6:$D$10,Rates!$A$6:$A$10,E132,Rates!$B$6:$B$10,"&lt;="&amp;A132,Rates!$C$6:$C$10,"&gt;="&amp;A132)),""))</f>
        <v/>
      </c>
      <c r="G132" s="20">
        <f>IF(OR(D132="",F132=""),"",D132*F132)</f>
        <v/>
      </c>
      <c r="H132" s="6" t="n"/>
    </row>
    <row r="133">
      <c r="A133" s="18" t="n"/>
      <c r="B133" s="6" t="n"/>
      <c r="C133" s="6" t="n"/>
      <c r="D133" s="19" t="n"/>
      <c r="E133" s="6" t="n"/>
      <c r="F133" s="8">
        <f>IF(OR(A133="",E133=""),"",IFERROR(1/(1/SUMIFS(Rates!$D$6:$D$10,Rates!$A$6:$A$10,E133,Rates!$B$6:$B$10,"&lt;="&amp;A133,Rates!$C$6:$C$10,"&gt;="&amp;A133)),""))</f>
        <v/>
      </c>
      <c r="G133" s="20">
        <f>IF(OR(D133="",F133=""),"",D133*F133)</f>
        <v/>
      </c>
      <c r="H133" s="6" t="n"/>
    </row>
    <row r="134">
      <c r="A134" s="18" t="n"/>
      <c r="B134" s="6" t="n"/>
      <c r="C134" s="6" t="n"/>
      <c r="D134" s="19" t="n"/>
      <c r="E134" s="6" t="n"/>
      <c r="F134" s="8">
        <f>IF(OR(A134="",E134=""),"",IFERROR(1/(1/SUMIFS(Rates!$D$6:$D$10,Rates!$A$6:$A$10,E134,Rates!$B$6:$B$10,"&lt;="&amp;A134,Rates!$C$6:$C$10,"&gt;="&amp;A134)),""))</f>
        <v/>
      </c>
      <c r="G134" s="20">
        <f>IF(OR(D134="",F134=""),"",D134*F134)</f>
        <v/>
      </c>
      <c r="H134" s="6" t="n"/>
    </row>
    <row r="135">
      <c r="A135" s="18" t="n"/>
      <c r="B135" s="6" t="n"/>
      <c r="C135" s="6" t="n"/>
      <c r="D135" s="19" t="n"/>
      <c r="E135" s="6" t="n"/>
      <c r="F135" s="8">
        <f>IF(OR(A135="",E135=""),"",IFERROR(1/(1/SUMIFS(Rates!$D$6:$D$10,Rates!$A$6:$A$10,E135,Rates!$B$6:$B$10,"&lt;="&amp;A135,Rates!$C$6:$C$10,"&gt;="&amp;A135)),""))</f>
        <v/>
      </c>
      <c r="G135" s="20">
        <f>IF(OR(D135="",F135=""),"",D135*F135)</f>
        <v/>
      </c>
      <c r="H135" s="6" t="n"/>
    </row>
    <row r="136">
      <c r="A136" s="18" t="n"/>
      <c r="B136" s="6" t="n"/>
      <c r="C136" s="6" t="n"/>
      <c r="D136" s="19" t="n"/>
      <c r="E136" s="6" t="n"/>
      <c r="F136" s="8">
        <f>IF(OR(A136="",E136=""),"",IFERROR(1/(1/SUMIFS(Rates!$D$6:$D$10,Rates!$A$6:$A$10,E136,Rates!$B$6:$B$10,"&lt;="&amp;A136,Rates!$C$6:$C$10,"&gt;="&amp;A136)),""))</f>
        <v/>
      </c>
      <c r="G136" s="20">
        <f>IF(OR(D136="",F136=""),"",D136*F136)</f>
        <v/>
      </c>
      <c r="H136" s="6" t="n"/>
    </row>
    <row r="137">
      <c r="A137" s="18" t="n"/>
      <c r="B137" s="6" t="n"/>
      <c r="C137" s="6" t="n"/>
      <c r="D137" s="19" t="n"/>
      <c r="E137" s="6" t="n"/>
      <c r="F137" s="8">
        <f>IF(OR(A137="",E137=""),"",IFERROR(1/(1/SUMIFS(Rates!$D$6:$D$10,Rates!$A$6:$A$10,E137,Rates!$B$6:$B$10,"&lt;="&amp;A137,Rates!$C$6:$C$10,"&gt;="&amp;A137)),""))</f>
        <v/>
      </c>
      <c r="G137" s="20">
        <f>IF(OR(D137="",F137=""),"",D137*F137)</f>
        <v/>
      </c>
      <c r="H137" s="6" t="n"/>
    </row>
    <row r="138">
      <c r="A138" s="18" t="n"/>
      <c r="B138" s="6" t="n"/>
      <c r="C138" s="6" t="n"/>
      <c r="D138" s="19" t="n"/>
      <c r="E138" s="6" t="n"/>
      <c r="F138" s="8">
        <f>IF(OR(A138="",E138=""),"",IFERROR(1/(1/SUMIFS(Rates!$D$6:$D$10,Rates!$A$6:$A$10,E138,Rates!$B$6:$B$10,"&lt;="&amp;A138,Rates!$C$6:$C$10,"&gt;="&amp;A138)),""))</f>
        <v/>
      </c>
      <c r="G138" s="20">
        <f>IF(OR(D138="",F138=""),"",D138*F138)</f>
        <v/>
      </c>
      <c r="H138" s="6" t="n"/>
    </row>
    <row r="139">
      <c r="A139" s="18" t="n"/>
      <c r="B139" s="6" t="n"/>
      <c r="C139" s="6" t="n"/>
      <c r="D139" s="19" t="n"/>
      <c r="E139" s="6" t="n"/>
      <c r="F139" s="8">
        <f>IF(OR(A139="",E139=""),"",IFERROR(1/(1/SUMIFS(Rates!$D$6:$D$10,Rates!$A$6:$A$10,E139,Rates!$B$6:$B$10,"&lt;="&amp;A139,Rates!$C$6:$C$10,"&gt;="&amp;A139)),""))</f>
        <v/>
      </c>
      <c r="G139" s="20">
        <f>IF(OR(D139="",F139=""),"",D139*F139)</f>
        <v/>
      </c>
      <c r="H139" s="6" t="n"/>
    </row>
    <row r="140">
      <c r="A140" s="18" t="n"/>
      <c r="B140" s="6" t="n"/>
      <c r="C140" s="6" t="n"/>
      <c r="D140" s="19" t="n"/>
      <c r="E140" s="6" t="n"/>
      <c r="F140" s="8">
        <f>IF(OR(A140="",E140=""),"",IFERROR(1/(1/SUMIFS(Rates!$D$6:$D$10,Rates!$A$6:$A$10,E140,Rates!$B$6:$B$10,"&lt;="&amp;A140,Rates!$C$6:$C$10,"&gt;="&amp;A140)),""))</f>
        <v/>
      </c>
      <c r="G140" s="20">
        <f>IF(OR(D140="",F140=""),"",D140*F140)</f>
        <v/>
      </c>
      <c r="H140" s="6" t="n"/>
    </row>
    <row r="141">
      <c r="A141" s="18" t="n"/>
      <c r="B141" s="6" t="n"/>
      <c r="C141" s="6" t="n"/>
      <c r="D141" s="19" t="n"/>
      <c r="E141" s="6" t="n"/>
      <c r="F141" s="8">
        <f>IF(OR(A141="",E141=""),"",IFERROR(1/(1/SUMIFS(Rates!$D$6:$D$10,Rates!$A$6:$A$10,E141,Rates!$B$6:$B$10,"&lt;="&amp;A141,Rates!$C$6:$C$10,"&gt;="&amp;A141)),""))</f>
        <v/>
      </c>
      <c r="G141" s="20">
        <f>IF(OR(D141="",F141=""),"",D141*F141)</f>
        <v/>
      </c>
      <c r="H141" s="6" t="n"/>
    </row>
    <row r="142">
      <c r="A142" s="18" t="n"/>
      <c r="B142" s="6" t="n"/>
      <c r="C142" s="6" t="n"/>
      <c r="D142" s="19" t="n"/>
      <c r="E142" s="6" t="n"/>
      <c r="F142" s="8">
        <f>IF(OR(A142="",E142=""),"",IFERROR(1/(1/SUMIFS(Rates!$D$6:$D$10,Rates!$A$6:$A$10,E142,Rates!$B$6:$B$10,"&lt;="&amp;A142,Rates!$C$6:$C$10,"&gt;="&amp;A142)),""))</f>
        <v/>
      </c>
      <c r="G142" s="20">
        <f>IF(OR(D142="",F142=""),"",D142*F142)</f>
        <v/>
      </c>
      <c r="H142" s="6" t="n"/>
    </row>
    <row r="143">
      <c r="A143" s="18" t="n"/>
      <c r="B143" s="6" t="n"/>
      <c r="C143" s="6" t="n"/>
      <c r="D143" s="19" t="n"/>
      <c r="E143" s="6" t="n"/>
      <c r="F143" s="8">
        <f>IF(OR(A143="",E143=""),"",IFERROR(1/(1/SUMIFS(Rates!$D$6:$D$10,Rates!$A$6:$A$10,E143,Rates!$B$6:$B$10,"&lt;="&amp;A143,Rates!$C$6:$C$10,"&gt;="&amp;A143)),""))</f>
        <v/>
      </c>
      <c r="G143" s="20">
        <f>IF(OR(D143="",F143=""),"",D143*F143)</f>
        <v/>
      </c>
      <c r="H143" s="6" t="n"/>
    </row>
    <row r="144">
      <c r="A144" s="18" t="n"/>
      <c r="B144" s="6" t="n"/>
      <c r="C144" s="6" t="n"/>
      <c r="D144" s="19" t="n"/>
      <c r="E144" s="6" t="n"/>
      <c r="F144" s="8">
        <f>IF(OR(A144="",E144=""),"",IFERROR(1/(1/SUMIFS(Rates!$D$6:$D$10,Rates!$A$6:$A$10,E144,Rates!$B$6:$B$10,"&lt;="&amp;A144,Rates!$C$6:$C$10,"&gt;="&amp;A144)),""))</f>
        <v/>
      </c>
      <c r="G144" s="20">
        <f>IF(OR(D144="",F144=""),"",D144*F144)</f>
        <v/>
      </c>
      <c r="H144" s="6" t="n"/>
    </row>
    <row r="145">
      <c r="A145" s="18" t="n"/>
      <c r="B145" s="6" t="n"/>
      <c r="C145" s="6" t="n"/>
      <c r="D145" s="19" t="n"/>
      <c r="E145" s="6" t="n"/>
      <c r="F145" s="8">
        <f>IF(OR(A145="",E145=""),"",IFERROR(1/(1/SUMIFS(Rates!$D$6:$D$10,Rates!$A$6:$A$10,E145,Rates!$B$6:$B$10,"&lt;="&amp;A145,Rates!$C$6:$C$10,"&gt;="&amp;A145)),""))</f>
        <v/>
      </c>
      <c r="G145" s="20">
        <f>IF(OR(D145="",F145=""),"",D145*F145)</f>
        <v/>
      </c>
      <c r="H145" s="6" t="n"/>
    </row>
    <row r="146">
      <c r="A146" s="18" t="n"/>
      <c r="B146" s="6" t="n"/>
      <c r="C146" s="6" t="n"/>
      <c r="D146" s="19" t="n"/>
      <c r="E146" s="6" t="n"/>
      <c r="F146" s="8">
        <f>IF(OR(A146="",E146=""),"",IFERROR(1/(1/SUMIFS(Rates!$D$6:$D$10,Rates!$A$6:$A$10,E146,Rates!$B$6:$B$10,"&lt;="&amp;A146,Rates!$C$6:$C$10,"&gt;="&amp;A146)),""))</f>
        <v/>
      </c>
      <c r="G146" s="20">
        <f>IF(OR(D146="",F146=""),"",D146*F146)</f>
        <v/>
      </c>
      <c r="H146" s="6" t="n"/>
    </row>
    <row r="147">
      <c r="A147" s="18" t="n"/>
      <c r="B147" s="6" t="n"/>
      <c r="C147" s="6" t="n"/>
      <c r="D147" s="19" t="n"/>
      <c r="E147" s="6" t="n"/>
      <c r="F147" s="8">
        <f>IF(OR(A147="",E147=""),"",IFERROR(1/(1/SUMIFS(Rates!$D$6:$D$10,Rates!$A$6:$A$10,E147,Rates!$B$6:$B$10,"&lt;="&amp;A147,Rates!$C$6:$C$10,"&gt;="&amp;A147)),""))</f>
        <v/>
      </c>
      <c r="G147" s="20">
        <f>IF(OR(D147="",F147=""),"",D147*F147)</f>
        <v/>
      </c>
      <c r="H147" s="6" t="n"/>
    </row>
    <row r="148">
      <c r="A148" s="18" t="n"/>
      <c r="B148" s="6" t="n"/>
      <c r="C148" s="6" t="n"/>
      <c r="D148" s="19" t="n"/>
      <c r="E148" s="6" t="n"/>
      <c r="F148" s="8">
        <f>IF(OR(A148="",E148=""),"",IFERROR(1/(1/SUMIFS(Rates!$D$6:$D$10,Rates!$A$6:$A$10,E148,Rates!$B$6:$B$10,"&lt;="&amp;A148,Rates!$C$6:$C$10,"&gt;="&amp;A148)),""))</f>
        <v/>
      </c>
      <c r="G148" s="20">
        <f>IF(OR(D148="",F148=""),"",D148*F148)</f>
        <v/>
      </c>
      <c r="H148" s="6" t="n"/>
    </row>
    <row r="149">
      <c r="A149" s="18" t="n"/>
      <c r="B149" s="6" t="n"/>
      <c r="C149" s="6" t="n"/>
      <c r="D149" s="19" t="n"/>
      <c r="E149" s="6" t="n"/>
      <c r="F149" s="8">
        <f>IF(OR(A149="",E149=""),"",IFERROR(1/(1/SUMIFS(Rates!$D$6:$D$10,Rates!$A$6:$A$10,E149,Rates!$B$6:$B$10,"&lt;="&amp;A149,Rates!$C$6:$C$10,"&gt;="&amp;A149)),""))</f>
        <v/>
      </c>
      <c r="G149" s="20">
        <f>IF(OR(D149="",F149=""),"",D149*F149)</f>
        <v/>
      </c>
      <c r="H149" s="6" t="n"/>
    </row>
    <row r="150">
      <c r="A150" s="18" t="n"/>
      <c r="B150" s="6" t="n"/>
      <c r="C150" s="6" t="n"/>
      <c r="D150" s="19" t="n"/>
      <c r="E150" s="6" t="n"/>
      <c r="F150" s="8">
        <f>IF(OR(A150="",E150=""),"",IFERROR(1/(1/SUMIFS(Rates!$D$6:$D$10,Rates!$A$6:$A$10,E150,Rates!$B$6:$B$10,"&lt;="&amp;A150,Rates!$C$6:$C$10,"&gt;="&amp;A150)),""))</f>
        <v/>
      </c>
      <c r="G150" s="20">
        <f>IF(OR(D150="",F150=""),"",D150*F150)</f>
        <v/>
      </c>
      <c r="H150" s="6" t="n"/>
    </row>
    <row r="151">
      <c r="A151" s="18" t="n"/>
      <c r="B151" s="6" t="n"/>
      <c r="C151" s="6" t="n"/>
      <c r="D151" s="19" t="n"/>
      <c r="E151" s="6" t="n"/>
      <c r="F151" s="8">
        <f>IF(OR(A151="",E151=""),"",IFERROR(1/(1/SUMIFS(Rates!$D$6:$D$10,Rates!$A$6:$A$10,E151,Rates!$B$6:$B$10,"&lt;="&amp;A151,Rates!$C$6:$C$10,"&gt;="&amp;A151)),""))</f>
        <v/>
      </c>
      <c r="G151" s="20">
        <f>IF(OR(D151="",F151=""),"",D151*F151)</f>
        <v/>
      </c>
      <c r="H151" s="6" t="n"/>
    </row>
    <row r="152">
      <c r="A152" s="18" t="n"/>
      <c r="B152" s="6" t="n"/>
      <c r="C152" s="6" t="n"/>
      <c r="D152" s="19" t="n"/>
      <c r="E152" s="6" t="n"/>
      <c r="F152" s="8">
        <f>IF(OR(A152="",E152=""),"",IFERROR(1/(1/SUMIFS(Rates!$D$6:$D$10,Rates!$A$6:$A$10,E152,Rates!$B$6:$B$10,"&lt;="&amp;A152,Rates!$C$6:$C$10,"&gt;="&amp;A152)),""))</f>
        <v/>
      </c>
      <c r="G152" s="20">
        <f>IF(OR(D152="",F152=""),"",D152*F152)</f>
        <v/>
      </c>
      <c r="H152" s="6" t="n"/>
    </row>
    <row r="153">
      <c r="A153" s="18" t="n"/>
      <c r="B153" s="6" t="n"/>
      <c r="C153" s="6" t="n"/>
      <c r="D153" s="19" t="n"/>
      <c r="E153" s="6" t="n"/>
      <c r="F153" s="8">
        <f>IF(OR(A153="",E153=""),"",IFERROR(1/(1/SUMIFS(Rates!$D$6:$D$10,Rates!$A$6:$A$10,E153,Rates!$B$6:$B$10,"&lt;="&amp;A153,Rates!$C$6:$C$10,"&gt;="&amp;A153)),""))</f>
        <v/>
      </c>
      <c r="G153" s="20">
        <f>IF(OR(D153="",F153=""),"",D153*F153)</f>
        <v/>
      </c>
      <c r="H153" s="6" t="n"/>
    </row>
    <row r="154">
      <c r="A154" s="18" t="n"/>
      <c r="B154" s="6" t="n"/>
      <c r="C154" s="6" t="n"/>
      <c r="D154" s="19" t="n"/>
      <c r="E154" s="6" t="n"/>
      <c r="F154" s="8">
        <f>IF(OR(A154="",E154=""),"",IFERROR(1/(1/SUMIFS(Rates!$D$6:$D$10,Rates!$A$6:$A$10,E154,Rates!$B$6:$B$10,"&lt;="&amp;A154,Rates!$C$6:$C$10,"&gt;="&amp;A154)),""))</f>
        <v/>
      </c>
      <c r="G154" s="20">
        <f>IF(OR(D154="",F154=""),"",D154*F154)</f>
        <v/>
      </c>
      <c r="H154" s="6" t="n"/>
    </row>
    <row r="155">
      <c r="A155" s="18" t="n"/>
      <c r="B155" s="6" t="n"/>
      <c r="C155" s="6" t="n"/>
      <c r="D155" s="19" t="n"/>
      <c r="E155" s="6" t="n"/>
      <c r="F155" s="8">
        <f>IF(OR(A155="",E155=""),"",IFERROR(1/(1/SUMIFS(Rates!$D$6:$D$10,Rates!$A$6:$A$10,E155,Rates!$B$6:$B$10,"&lt;="&amp;A155,Rates!$C$6:$C$10,"&gt;="&amp;A155)),""))</f>
        <v/>
      </c>
      <c r="G155" s="20">
        <f>IF(OR(D155="",F155=""),"",D155*F155)</f>
        <v/>
      </c>
      <c r="H155" s="6" t="n"/>
    </row>
    <row r="156">
      <c r="A156" s="18" t="n"/>
      <c r="B156" s="6" t="n"/>
      <c r="C156" s="6" t="n"/>
      <c r="D156" s="19" t="n"/>
      <c r="E156" s="6" t="n"/>
      <c r="F156" s="8">
        <f>IF(OR(A156="",E156=""),"",IFERROR(1/(1/SUMIFS(Rates!$D$6:$D$10,Rates!$A$6:$A$10,E156,Rates!$B$6:$B$10,"&lt;="&amp;A156,Rates!$C$6:$C$10,"&gt;="&amp;A156)),""))</f>
        <v/>
      </c>
      <c r="G156" s="20">
        <f>IF(OR(D156="",F156=""),"",D156*F156)</f>
        <v/>
      </c>
      <c r="H156" s="6" t="n"/>
    </row>
    <row r="157">
      <c r="A157" s="18" t="n"/>
      <c r="B157" s="6" t="n"/>
      <c r="C157" s="6" t="n"/>
      <c r="D157" s="19" t="n"/>
      <c r="E157" s="6" t="n"/>
      <c r="F157" s="8">
        <f>IF(OR(A157="",E157=""),"",IFERROR(1/(1/SUMIFS(Rates!$D$6:$D$10,Rates!$A$6:$A$10,E157,Rates!$B$6:$B$10,"&lt;="&amp;A157,Rates!$C$6:$C$10,"&gt;="&amp;A157)),""))</f>
        <v/>
      </c>
      <c r="G157" s="20">
        <f>IF(OR(D157="",F157=""),"",D157*F157)</f>
        <v/>
      </c>
      <c r="H157" s="6" t="n"/>
    </row>
    <row r="158">
      <c r="A158" s="18" t="n"/>
      <c r="B158" s="6" t="n"/>
      <c r="C158" s="6" t="n"/>
      <c r="D158" s="19" t="n"/>
      <c r="E158" s="6" t="n"/>
      <c r="F158" s="8">
        <f>IF(OR(A158="",E158=""),"",IFERROR(1/(1/SUMIFS(Rates!$D$6:$D$10,Rates!$A$6:$A$10,E158,Rates!$B$6:$B$10,"&lt;="&amp;A158,Rates!$C$6:$C$10,"&gt;="&amp;A158)),""))</f>
        <v/>
      </c>
      <c r="G158" s="20">
        <f>IF(OR(D158="",F158=""),"",D158*F158)</f>
        <v/>
      </c>
      <c r="H158" s="6" t="n"/>
    </row>
    <row r="159">
      <c r="A159" s="18" t="n"/>
      <c r="B159" s="6" t="n"/>
      <c r="C159" s="6" t="n"/>
      <c r="D159" s="19" t="n"/>
      <c r="E159" s="6" t="n"/>
      <c r="F159" s="8">
        <f>IF(OR(A159="",E159=""),"",IFERROR(1/(1/SUMIFS(Rates!$D$6:$D$10,Rates!$A$6:$A$10,E159,Rates!$B$6:$B$10,"&lt;="&amp;A159,Rates!$C$6:$C$10,"&gt;="&amp;A159)),""))</f>
        <v/>
      </c>
      <c r="G159" s="20">
        <f>IF(OR(D159="",F159=""),"",D159*F159)</f>
        <v/>
      </c>
      <c r="H159" s="6" t="n"/>
    </row>
    <row r="160">
      <c r="A160" s="18" t="n"/>
      <c r="B160" s="6" t="n"/>
      <c r="C160" s="6" t="n"/>
      <c r="D160" s="19" t="n"/>
      <c r="E160" s="6" t="n"/>
      <c r="F160" s="8">
        <f>IF(OR(A160="",E160=""),"",IFERROR(1/(1/SUMIFS(Rates!$D$6:$D$10,Rates!$A$6:$A$10,E160,Rates!$B$6:$B$10,"&lt;="&amp;A160,Rates!$C$6:$C$10,"&gt;="&amp;A160)),""))</f>
        <v/>
      </c>
      <c r="G160" s="20">
        <f>IF(OR(D160="",F160=""),"",D160*F160)</f>
        <v/>
      </c>
      <c r="H160" s="6" t="n"/>
    </row>
    <row r="161">
      <c r="A161" s="18" t="n"/>
      <c r="B161" s="6" t="n"/>
      <c r="C161" s="6" t="n"/>
      <c r="D161" s="19" t="n"/>
      <c r="E161" s="6" t="n"/>
      <c r="F161" s="8">
        <f>IF(OR(A161="",E161=""),"",IFERROR(1/(1/SUMIFS(Rates!$D$6:$D$10,Rates!$A$6:$A$10,E161,Rates!$B$6:$B$10,"&lt;="&amp;A161,Rates!$C$6:$C$10,"&gt;="&amp;A161)),""))</f>
        <v/>
      </c>
      <c r="G161" s="20">
        <f>IF(OR(D161="",F161=""),"",D161*F161)</f>
        <v/>
      </c>
      <c r="H161" s="6" t="n"/>
    </row>
    <row r="162">
      <c r="A162" s="18" t="n"/>
      <c r="B162" s="6" t="n"/>
      <c r="C162" s="6" t="n"/>
      <c r="D162" s="19" t="n"/>
      <c r="E162" s="6" t="n"/>
      <c r="F162" s="8">
        <f>IF(OR(A162="",E162=""),"",IFERROR(1/(1/SUMIFS(Rates!$D$6:$D$10,Rates!$A$6:$A$10,E162,Rates!$B$6:$B$10,"&lt;="&amp;A162,Rates!$C$6:$C$10,"&gt;="&amp;A162)),""))</f>
        <v/>
      </c>
      <c r="G162" s="20">
        <f>IF(OR(D162="",F162=""),"",D162*F162)</f>
        <v/>
      </c>
      <c r="H162" s="6" t="n"/>
    </row>
    <row r="163">
      <c r="A163" s="18" t="n"/>
      <c r="B163" s="6" t="n"/>
      <c r="C163" s="6" t="n"/>
      <c r="D163" s="19" t="n"/>
      <c r="E163" s="6" t="n"/>
      <c r="F163" s="8">
        <f>IF(OR(A163="",E163=""),"",IFERROR(1/(1/SUMIFS(Rates!$D$6:$D$10,Rates!$A$6:$A$10,E163,Rates!$B$6:$B$10,"&lt;="&amp;A163,Rates!$C$6:$C$10,"&gt;="&amp;A163)),""))</f>
        <v/>
      </c>
      <c r="G163" s="20">
        <f>IF(OR(D163="",F163=""),"",D163*F163)</f>
        <v/>
      </c>
      <c r="H163" s="6" t="n"/>
    </row>
    <row r="164">
      <c r="A164" s="18" t="n"/>
      <c r="B164" s="6" t="n"/>
      <c r="C164" s="6" t="n"/>
      <c r="D164" s="19" t="n"/>
      <c r="E164" s="6" t="n"/>
      <c r="F164" s="8">
        <f>IF(OR(A164="",E164=""),"",IFERROR(1/(1/SUMIFS(Rates!$D$6:$D$10,Rates!$A$6:$A$10,E164,Rates!$B$6:$B$10,"&lt;="&amp;A164,Rates!$C$6:$C$10,"&gt;="&amp;A164)),""))</f>
        <v/>
      </c>
      <c r="G164" s="20">
        <f>IF(OR(D164="",F164=""),"",D164*F164)</f>
        <v/>
      </c>
      <c r="H164" s="6" t="n"/>
    </row>
    <row r="165">
      <c r="A165" s="18" t="n"/>
      <c r="B165" s="6" t="n"/>
      <c r="C165" s="6" t="n"/>
      <c r="D165" s="19" t="n"/>
      <c r="E165" s="6" t="n"/>
      <c r="F165" s="8">
        <f>IF(OR(A165="",E165=""),"",IFERROR(1/(1/SUMIFS(Rates!$D$6:$D$10,Rates!$A$6:$A$10,E165,Rates!$B$6:$B$10,"&lt;="&amp;A165,Rates!$C$6:$C$10,"&gt;="&amp;A165)),""))</f>
        <v/>
      </c>
      <c r="G165" s="20">
        <f>IF(OR(D165="",F165=""),"",D165*F165)</f>
        <v/>
      </c>
      <c r="H165" s="6" t="n"/>
    </row>
    <row r="166">
      <c r="A166" s="18" t="n"/>
      <c r="B166" s="6" t="n"/>
      <c r="C166" s="6" t="n"/>
      <c r="D166" s="19" t="n"/>
      <c r="E166" s="6" t="n"/>
      <c r="F166" s="8">
        <f>IF(OR(A166="",E166=""),"",IFERROR(1/(1/SUMIFS(Rates!$D$6:$D$10,Rates!$A$6:$A$10,E166,Rates!$B$6:$B$10,"&lt;="&amp;A166,Rates!$C$6:$C$10,"&gt;="&amp;A166)),""))</f>
        <v/>
      </c>
      <c r="G166" s="20">
        <f>IF(OR(D166="",F166=""),"",D166*F166)</f>
        <v/>
      </c>
      <c r="H166" s="6" t="n"/>
    </row>
    <row r="167">
      <c r="A167" s="18" t="n"/>
      <c r="B167" s="6" t="n"/>
      <c r="C167" s="6" t="n"/>
      <c r="D167" s="19" t="n"/>
      <c r="E167" s="6" t="n"/>
      <c r="F167" s="8">
        <f>IF(OR(A167="",E167=""),"",IFERROR(1/(1/SUMIFS(Rates!$D$6:$D$10,Rates!$A$6:$A$10,E167,Rates!$B$6:$B$10,"&lt;="&amp;A167,Rates!$C$6:$C$10,"&gt;="&amp;A167)),""))</f>
        <v/>
      </c>
      <c r="G167" s="20">
        <f>IF(OR(D167="",F167=""),"",D167*F167)</f>
        <v/>
      </c>
      <c r="H167" s="6" t="n"/>
    </row>
    <row r="168">
      <c r="A168" s="18" t="n"/>
      <c r="B168" s="6" t="n"/>
      <c r="C168" s="6" t="n"/>
      <c r="D168" s="19" t="n"/>
      <c r="E168" s="6" t="n"/>
      <c r="F168" s="8">
        <f>IF(OR(A168="",E168=""),"",IFERROR(1/(1/SUMIFS(Rates!$D$6:$D$10,Rates!$A$6:$A$10,E168,Rates!$B$6:$B$10,"&lt;="&amp;A168,Rates!$C$6:$C$10,"&gt;="&amp;A168)),""))</f>
        <v/>
      </c>
      <c r="G168" s="20">
        <f>IF(OR(D168="",F168=""),"",D168*F168)</f>
        <v/>
      </c>
      <c r="H168" s="6" t="n"/>
    </row>
    <row r="169">
      <c r="A169" s="18" t="n"/>
      <c r="B169" s="6" t="n"/>
      <c r="C169" s="6" t="n"/>
      <c r="D169" s="19" t="n"/>
      <c r="E169" s="6" t="n"/>
      <c r="F169" s="8">
        <f>IF(OR(A169="",E169=""),"",IFERROR(1/(1/SUMIFS(Rates!$D$6:$D$10,Rates!$A$6:$A$10,E169,Rates!$B$6:$B$10,"&lt;="&amp;A169,Rates!$C$6:$C$10,"&gt;="&amp;A169)),""))</f>
        <v/>
      </c>
      <c r="G169" s="20">
        <f>IF(OR(D169="",F169=""),"",D169*F169)</f>
        <v/>
      </c>
      <c r="H169" s="6" t="n"/>
    </row>
    <row r="170">
      <c r="A170" s="18" t="n"/>
      <c r="B170" s="6" t="n"/>
      <c r="C170" s="6" t="n"/>
      <c r="D170" s="19" t="n"/>
      <c r="E170" s="6" t="n"/>
      <c r="F170" s="8">
        <f>IF(OR(A170="",E170=""),"",IFERROR(1/(1/SUMIFS(Rates!$D$6:$D$10,Rates!$A$6:$A$10,E170,Rates!$B$6:$B$10,"&lt;="&amp;A170,Rates!$C$6:$C$10,"&gt;="&amp;A170)),""))</f>
        <v/>
      </c>
      <c r="G170" s="20">
        <f>IF(OR(D170="",F170=""),"",D170*F170)</f>
        <v/>
      </c>
      <c r="H170" s="6" t="n"/>
    </row>
    <row r="171">
      <c r="A171" s="18" t="n"/>
      <c r="B171" s="6" t="n"/>
      <c r="C171" s="6" t="n"/>
      <c r="D171" s="19" t="n"/>
      <c r="E171" s="6" t="n"/>
      <c r="F171" s="8">
        <f>IF(OR(A171="",E171=""),"",IFERROR(1/(1/SUMIFS(Rates!$D$6:$D$10,Rates!$A$6:$A$10,E171,Rates!$B$6:$B$10,"&lt;="&amp;A171,Rates!$C$6:$C$10,"&gt;="&amp;A171)),""))</f>
        <v/>
      </c>
      <c r="G171" s="20">
        <f>IF(OR(D171="",F171=""),"",D171*F171)</f>
        <v/>
      </c>
      <c r="H171" s="6" t="n"/>
    </row>
    <row r="172">
      <c r="A172" s="18" t="n"/>
      <c r="B172" s="6" t="n"/>
      <c r="C172" s="6" t="n"/>
      <c r="D172" s="19" t="n"/>
      <c r="E172" s="6" t="n"/>
      <c r="F172" s="8">
        <f>IF(OR(A172="",E172=""),"",IFERROR(1/(1/SUMIFS(Rates!$D$6:$D$10,Rates!$A$6:$A$10,E172,Rates!$B$6:$B$10,"&lt;="&amp;A172,Rates!$C$6:$C$10,"&gt;="&amp;A172)),""))</f>
        <v/>
      </c>
      <c r="G172" s="20">
        <f>IF(OR(D172="",F172=""),"",D172*F172)</f>
        <v/>
      </c>
      <c r="H172" s="6" t="n"/>
    </row>
    <row r="173">
      <c r="A173" s="18" t="n"/>
      <c r="B173" s="6" t="n"/>
      <c r="C173" s="6" t="n"/>
      <c r="D173" s="19" t="n"/>
      <c r="E173" s="6" t="n"/>
      <c r="F173" s="8">
        <f>IF(OR(A173="",E173=""),"",IFERROR(1/(1/SUMIFS(Rates!$D$6:$D$10,Rates!$A$6:$A$10,E173,Rates!$B$6:$B$10,"&lt;="&amp;A173,Rates!$C$6:$C$10,"&gt;="&amp;A173)),""))</f>
        <v/>
      </c>
      <c r="G173" s="20">
        <f>IF(OR(D173="",F173=""),"",D173*F173)</f>
        <v/>
      </c>
      <c r="H173" s="6" t="n"/>
    </row>
    <row r="174">
      <c r="A174" s="18" t="n"/>
      <c r="B174" s="6" t="n"/>
      <c r="C174" s="6" t="n"/>
      <c r="D174" s="19" t="n"/>
      <c r="E174" s="6" t="n"/>
      <c r="F174" s="8">
        <f>IF(OR(A174="",E174=""),"",IFERROR(1/(1/SUMIFS(Rates!$D$6:$D$10,Rates!$A$6:$A$10,E174,Rates!$B$6:$B$10,"&lt;="&amp;A174,Rates!$C$6:$C$10,"&gt;="&amp;A174)),""))</f>
        <v/>
      </c>
      <c r="G174" s="20">
        <f>IF(OR(D174="",F174=""),"",D174*F174)</f>
        <v/>
      </c>
      <c r="H174" s="6" t="n"/>
    </row>
    <row r="175">
      <c r="A175" s="18" t="n"/>
      <c r="B175" s="6" t="n"/>
      <c r="C175" s="6" t="n"/>
      <c r="D175" s="19" t="n"/>
      <c r="E175" s="6" t="n"/>
      <c r="F175" s="8">
        <f>IF(OR(A175="",E175=""),"",IFERROR(1/(1/SUMIFS(Rates!$D$6:$D$10,Rates!$A$6:$A$10,E175,Rates!$B$6:$B$10,"&lt;="&amp;A175,Rates!$C$6:$C$10,"&gt;="&amp;A175)),""))</f>
        <v/>
      </c>
      <c r="G175" s="20">
        <f>IF(OR(D175="",F175=""),"",D175*F175)</f>
        <v/>
      </c>
      <c r="H175" s="6" t="n"/>
    </row>
    <row r="176">
      <c r="A176" s="18" t="n"/>
      <c r="B176" s="6" t="n"/>
      <c r="C176" s="6" t="n"/>
      <c r="D176" s="19" t="n"/>
      <c r="E176" s="6" t="n"/>
      <c r="F176" s="8">
        <f>IF(OR(A176="",E176=""),"",IFERROR(1/(1/SUMIFS(Rates!$D$6:$D$10,Rates!$A$6:$A$10,E176,Rates!$B$6:$B$10,"&lt;="&amp;A176,Rates!$C$6:$C$10,"&gt;="&amp;A176)),""))</f>
        <v/>
      </c>
      <c r="G176" s="20">
        <f>IF(OR(D176="",F176=""),"",D176*F176)</f>
        <v/>
      </c>
      <c r="H176" s="6" t="n"/>
    </row>
    <row r="177">
      <c r="A177" s="18" t="n"/>
      <c r="B177" s="6" t="n"/>
      <c r="C177" s="6" t="n"/>
      <c r="D177" s="19" t="n"/>
      <c r="E177" s="6" t="n"/>
      <c r="F177" s="8">
        <f>IF(OR(A177="",E177=""),"",IFERROR(1/(1/SUMIFS(Rates!$D$6:$D$10,Rates!$A$6:$A$10,E177,Rates!$B$6:$B$10,"&lt;="&amp;A177,Rates!$C$6:$C$10,"&gt;="&amp;A177)),""))</f>
        <v/>
      </c>
      <c r="G177" s="20">
        <f>IF(OR(D177="",F177=""),"",D177*F177)</f>
        <v/>
      </c>
      <c r="H177" s="6" t="n"/>
    </row>
    <row r="178">
      <c r="A178" s="18" t="n"/>
      <c r="B178" s="6" t="n"/>
      <c r="C178" s="6" t="n"/>
      <c r="D178" s="19" t="n"/>
      <c r="E178" s="6" t="n"/>
      <c r="F178" s="8">
        <f>IF(OR(A178="",E178=""),"",IFERROR(1/(1/SUMIFS(Rates!$D$6:$D$10,Rates!$A$6:$A$10,E178,Rates!$B$6:$B$10,"&lt;="&amp;A178,Rates!$C$6:$C$10,"&gt;="&amp;A178)),""))</f>
        <v/>
      </c>
      <c r="G178" s="20">
        <f>IF(OR(D178="",F178=""),"",D178*F178)</f>
        <v/>
      </c>
      <c r="H178" s="6" t="n"/>
    </row>
    <row r="179">
      <c r="A179" s="18" t="n"/>
      <c r="B179" s="6" t="n"/>
      <c r="C179" s="6" t="n"/>
      <c r="D179" s="19" t="n"/>
      <c r="E179" s="6" t="n"/>
      <c r="F179" s="8">
        <f>IF(OR(A179="",E179=""),"",IFERROR(1/(1/SUMIFS(Rates!$D$6:$D$10,Rates!$A$6:$A$10,E179,Rates!$B$6:$B$10,"&lt;="&amp;A179,Rates!$C$6:$C$10,"&gt;="&amp;A179)),""))</f>
        <v/>
      </c>
      <c r="G179" s="20">
        <f>IF(OR(D179="",F179=""),"",D179*F179)</f>
        <v/>
      </c>
      <c r="H179" s="6" t="n"/>
    </row>
    <row r="180">
      <c r="A180" s="18" t="n"/>
      <c r="B180" s="6" t="n"/>
      <c r="C180" s="6" t="n"/>
      <c r="D180" s="19" t="n"/>
      <c r="E180" s="6" t="n"/>
      <c r="F180" s="8">
        <f>IF(OR(A180="",E180=""),"",IFERROR(1/(1/SUMIFS(Rates!$D$6:$D$10,Rates!$A$6:$A$10,E180,Rates!$B$6:$B$10,"&lt;="&amp;A180,Rates!$C$6:$C$10,"&gt;="&amp;A180)),""))</f>
        <v/>
      </c>
      <c r="G180" s="20">
        <f>IF(OR(D180="",F180=""),"",D180*F180)</f>
        <v/>
      </c>
      <c r="H180" s="6" t="n"/>
    </row>
    <row r="181">
      <c r="A181" s="18" t="n"/>
      <c r="B181" s="6" t="n"/>
      <c r="C181" s="6" t="n"/>
      <c r="D181" s="19" t="n"/>
      <c r="E181" s="6" t="n"/>
      <c r="F181" s="8">
        <f>IF(OR(A181="",E181=""),"",IFERROR(1/(1/SUMIFS(Rates!$D$6:$D$10,Rates!$A$6:$A$10,E181,Rates!$B$6:$B$10,"&lt;="&amp;A181,Rates!$C$6:$C$10,"&gt;="&amp;A181)),""))</f>
        <v/>
      </c>
      <c r="G181" s="20">
        <f>IF(OR(D181="",F181=""),"",D181*F181)</f>
        <v/>
      </c>
      <c r="H181" s="6" t="n"/>
    </row>
    <row r="182">
      <c r="A182" s="18" t="n"/>
      <c r="B182" s="6" t="n"/>
      <c r="C182" s="6" t="n"/>
      <c r="D182" s="19" t="n"/>
      <c r="E182" s="6" t="n"/>
      <c r="F182" s="8">
        <f>IF(OR(A182="",E182=""),"",IFERROR(1/(1/SUMIFS(Rates!$D$6:$D$10,Rates!$A$6:$A$10,E182,Rates!$B$6:$B$10,"&lt;="&amp;A182,Rates!$C$6:$C$10,"&gt;="&amp;A182)),""))</f>
        <v/>
      </c>
      <c r="G182" s="20">
        <f>IF(OR(D182="",F182=""),"",D182*F182)</f>
        <v/>
      </c>
      <c r="H182" s="6" t="n"/>
    </row>
    <row r="183">
      <c r="A183" s="18" t="n"/>
      <c r="B183" s="6" t="n"/>
      <c r="C183" s="6" t="n"/>
      <c r="D183" s="19" t="n"/>
      <c r="E183" s="6" t="n"/>
      <c r="F183" s="8">
        <f>IF(OR(A183="",E183=""),"",IFERROR(1/(1/SUMIFS(Rates!$D$6:$D$10,Rates!$A$6:$A$10,E183,Rates!$B$6:$B$10,"&lt;="&amp;A183,Rates!$C$6:$C$10,"&gt;="&amp;A183)),""))</f>
        <v/>
      </c>
      <c r="G183" s="20">
        <f>IF(OR(D183="",F183=""),"",D183*F183)</f>
        <v/>
      </c>
      <c r="H183" s="6" t="n"/>
    </row>
    <row r="184">
      <c r="A184" s="18" t="n"/>
      <c r="B184" s="6" t="n"/>
      <c r="C184" s="6" t="n"/>
      <c r="D184" s="19" t="n"/>
      <c r="E184" s="6" t="n"/>
      <c r="F184" s="8">
        <f>IF(OR(A184="",E184=""),"",IFERROR(1/(1/SUMIFS(Rates!$D$6:$D$10,Rates!$A$6:$A$10,E184,Rates!$B$6:$B$10,"&lt;="&amp;A184,Rates!$C$6:$C$10,"&gt;="&amp;A184)),""))</f>
        <v/>
      </c>
      <c r="G184" s="20">
        <f>IF(OR(D184="",F184=""),"",D184*F184)</f>
        <v/>
      </c>
      <c r="H184" s="6" t="n"/>
    </row>
    <row r="185">
      <c r="A185" s="18" t="n"/>
      <c r="B185" s="6" t="n"/>
      <c r="C185" s="6" t="n"/>
      <c r="D185" s="19" t="n"/>
      <c r="E185" s="6" t="n"/>
      <c r="F185" s="8">
        <f>IF(OR(A185="",E185=""),"",IFERROR(1/(1/SUMIFS(Rates!$D$6:$D$10,Rates!$A$6:$A$10,E185,Rates!$B$6:$B$10,"&lt;="&amp;A185,Rates!$C$6:$C$10,"&gt;="&amp;A185)),""))</f>
        <v/>
      </c>
      <c r="G185" s="20">
        <f>IF(OR(D185="",F185=""),"",D185*F185)</f>
        <v/>
      </c>
      <c r="H185" s="6" t="n"/>
    </row>
    <row r="186">
      <c r="A186" s="18" t="n"/>
      <c r="B186" s="6" t="n"/>
      <c r="C186" s="6" t="n"/>
      <c r="D186" s="19" t="n"/>
      <c r="E186" s="6" t="n"/>
      <c r="F186" s="8">
        <f>IF(OR(A186="",E186=""),"",IFERROR(1/(1/SUMIFS(Rates!$D$6:$D$10,Rates!$A$6:$A$10,E186,Rates!$B$6:$B$10,"&lt;="&amp;A186,Rates!$C$6:$C$10,"&gt;="&amp;A186)),""))</f>
        <v/>
      </c>
      <c r="G186" s="20">
        <f>IF(OR(D186="",F186=""),"",D186*F186)</f>
        <v/>
      </c>
      <c r="H186" s="6" t="n"/>
    </row>
    <row r="187">
      <c r="A187" s="18" t="n"/>
      <c r="B187" s="6" t="n"/>
      <c r="C187" s="6" t="n"/>
      <c r="D187" s="19" t="n"/>
      <c r="E187" s="6" t="n"/>
      <c r="F187" s="8">
        <f>IF(OR(A187="",E187=""),"",IFERROR(1/(1/SUMIFS(Rates!$D$6:$D$10,Rates!$A$6:$A$10,E187,Rates!$B$6:$B$10,"&lt;="&amp;A187,Rates!$C$6:$C$10,"&gt;="&amp;A187)),""))</f>
        <v/>
      </c>
      <c r="G187" s="20">
        <f>IF(OR(D187="",F187=""),"",D187*F187)</f>
        <v/>
      </c>
      <c r="H187" s="6" t="n"/>
    </row>
    <row r="188">
      <c r="A188" s="18" t="n"/>
      <c r="B188" s="6" t="n"/>
      <c r="C188" s="6" t="n"/>
      <c r="D188" s="19" t="n"/>
      <c r="E188" s="6" t="n"/>
      <c r="F188" s="8">
        <f>IF(OR(A188="",E188=""),"",IFERROR(1/(1/SUMIFS(Rates!$D$6:$D$10,Rates!$A$6:$A$10,E188,Rates!$B$6:$B$10,"&lt;="&amp;A188,Rates!$C$6:$C$10,"&gt;="&amp;A188)),""))</f>
        <v/>
      </c>
      <c r="G188" s="20">
        <f>IF(OR(D188="",F188=""),"",D188*F188)</f>
        <v/>
      </c>
      <c r="H188" s="6" t="n"/>
    </row>
    <row r="189">
      <c r="A189" s="18" t="n"/>
      <c r="B189" s="6" t="n"/>
      <c r="C189" s="6" t="n"/>
      <c r="D189" s="19" t="n"/>
      <c r="E189" s="6" t="n"/>
      <c r="F189" s="8">
        <f>IF(OR(A189="",E189=""),"",IFERROR(1/(1/SUMIFS(Rates!$D$6:$D$10,Rates!$A$6:$A$10,E189,Rates!$B$6:$B$10,"&lt;="&amp;A189,Rates!$C$6:$C$10,"&gt;="&amp;A189)),""))</f>
        <v/>
      </c>
      <c r="G189" s="20">
        <f>IF(OR(D189="",F189=""),"",D189*F189)</f>
        <v/>
      </c>
      <c r="H189" s="6" t="n"/>
    </row>
    <row r="190">
      <c r="A190" s="18" t="n"/>
      <c r="B190" s="6" t="n"/>
      <c r="C190" s="6" t="n"/>
      <c r="D190" s="19" t="n"/>
      <c r="E190" s="6" t="n"/>
      <c r="F190" s="8">
        <f>IF(OR(A190="",E190=""),"",IFERROR(1/(1/SUMIFS(Rates!$D$6:$D$10,Rates!$A$6:$A$10,E190,Rates!$B$6:$B$10,"&lt;="&amp;A190,Rates!$C$6:$C$10,"&gt;="&amp;A190)),""))</f>
        <v/>
      </c>
      <c r="G190" s="20">
        <f>IF(OR(D190="",F190=""),"",D190*F190)</f>
        <v/>
      </c>
      <c r="H190" s="6" t="n"/>
    </row>
    <row r="191">
      <c r="A191" s="18" t="n"/>
      <c r="B191" s="6" t="n"/>
      <c r="C191" s="6" t="n"/>
      <c r="D191" s="19" t="n"/>
      <c r="E191" s="6" t="n"/>
      <c r="F191" s="8">
        <f>IF(OR(A191="",E191=""),"",IFERROR(1/(1/SUMIFS(Rates!$D$6:$D$10,Rates!$A$6:$A$10,E191,Rates!$B$6:$B$10,"&lt;="&amp;A191,Rates!$C$6:$C$10,"&gt;="&amp;A191)),""))</f>
        <v/>
      </c>
      <c r="G191" s="20">
        <f>IF(OR(D191="",F191=""),"",D191*F191)</f>
        <v/>
      </c>
      <c r="H191" s="6" t="n"/>
    </row>
    <row r="192">
      <c r="A192" s="18" t="n"/>
      <c r="B192" s="6" t="n"/>
      <c r="C192" s="6" t="n"/>
      <c r="D192" s="19" t="n"/>
      <c r="E192" s="6" t="n"/>
      <c r="F192" s="8">
        <f>IF(OR(A192="",E192=""),"",IFERROR(1/(1/SUMIFS(Rates!$D$6:$D$10,Rates!$A$6:$A$10,E192,Rates!$B$6:$B$10,"&lt;="&amp;A192,Rates!$C$6:$C$10,"&gt;="&amp;A192)),""))</f>
        <v/>
      </c>
      <c r="G192" s="20">
        <f>IF(OR(D192="",F192=""),"",D192*F192)</f>
        <v/>
      </c>
      <c r="H192" s="6" t="n"/>
    </row>
    <row r="193">
      <c r="A193" s="18" t="n"/>
      <c r="B193" s="6" t="n"/>
      <c r="C193" s="6" t="n"/>
      <c r="D193" s="19" t="n"/>
      <c r="E193" s="6" t="n"/>
      <c r="F193" s="8">
        <f>IF(OR(A193="",E193=""),"",IFERROR(1/(1/SUMIFS(Rates!$D$6:$D$10,Rates!$A$6:$A$10,E193,Rates!$B$6:$B$10,"&lt;="&amp;A193,Rates!$C$6:$C$10,"&gt;="&amp;A193)),""))</f>
        <v/>
      </c>
      <c r="G193" s="20">
        <f>IF(OR(D193="",F193=""),"",D193*F193)</f>
        <v/>
      </c>
      <c r="H193" s="6" t="n"/>
    </row>
    <row r="194">
      <c r="A194" s="18" t="n"/>
      <c r="B194" s="6" t="n"/>
      <c r="C194" s="6" t="n"/>
      <c r="D194" s="19" t="n"/>
      <c r="E194" s="6" t="n"/>
      <c r="F194" s="8">
        <f>IF(OR(A194="",E194=""),"",IFERROR(1/(1/SUMIFS(Rates!$D$6:$D$10,Rates!$A$6:$A$10,E194,Rates!$B$6:$B$10,"&lt;="&amp;A194,Rates!$C$6:$C$10,"&gt;="&amp;A194)),""))</f>
        <v/>
      </c>
      <c r="G194" s="20">
        <f>IF(OR(D194="",F194=""),"",D194*F194)</f>
        <v/>
      </c>
      <c r="H194" s="6" t="n"/>
    </row>
    <row r="195">
      <c r="A195" s="18" t="n"/>
      <c r="B195" s="6" t="n"/>
      <c r="C195" s="6" t="n"/>
      <c r="D195" s="19" t="n"/>
      <c r="E195" s="6" t="n"/>
      <c r="F195" s="8">
        <f>IF(OR(A195="",E195=""),"",IFERROR(1/(1/SUMIFS(Rates!$D$6:$D$10,Rates!$A$6:$A$10,E195,Rates!$B$6:$B$10,"&lt;="&amp;A195,Rates!$C$6:$C$10,"&gt;="&amp;A195)),""))</f>
        <v/>
      </c>
      <c r="G195" s="20">
        <f>IF(OR(D195="",F195=""),"",D195*F195)</f>
        <v/>
      </c>
      <c r="H195" s="6" t="n"/>
    </row>
    <row r="196">
      <c r="A196" s="18" t="n"/>
      <c r="B196" s="6" t="n"/>
      <c r="C196" s="6" t="n"/>
      <c r="D196" s="19" t="n"/>
      <c r="E196" s="6" t="n"/>
      <c r="F196" s="8">
        <f>IF(OR(A196="",E196=""),"",IFERROR(1/(1/SUMIFS(Rates!$D$6:$D$10,Rates!$A$6:$A$10,E196,Rates!$B$6:$B$10,"&lt;="&amp;A196,Rates!$C$6:$C$10,"&gt;="&amp;A196)),""))</f>
        <v/>
      </c>
      <c r="G196" s="20">
        <f>IF(OR(D196="",F196=""),"",D196*F196)</f>
        <v/>
      </c>
      <c r="H196" s="6" t="n"/>
    </row>
    <row r="197">
      <c r="A197" s="18" t="n"/>
      <c r="B197" s="6" t="n"/>
      <c r="C197" s="6" t="n"/>
      <c r="D197" s="19" t="n"/>
      <c r="E197" s="6" t="n"/>
      <c r="F197" s="8">
        <f>IF(OR(A197="",E197=""),"",IFERROR(1/(1/SUMIFS(Rates!$D$6:$D$10,Rates!$A$6:$A$10,E197,Rates!$B$6:$B$10,"&lt;="&amp;A197,Rates!$C$6:$C$10,"&gt;="&amp;A197)),""))</f>
        <v/>
      </c>
      <c r="G197" s="20">
        <f>IF(OR(D197="",F197=""),"",D197*F197)</f>
        <v/>
      </c>
      <c r="H197" s="6" t="n"/>
    </row>
    <row r="198">
      <c r="A198" s="18" t="n"/>
      <c r="B198" s="6" t="n"/>
      <c r="C198" s="6" t="n"/>
      <c r="D198" s="19" t="n"/>
      <c r="E198" s="6" t="n"/>
      <c r="F198" s="8">
        <f>IF(OR(A198="",E198=""),"",IFERROR(1/(1/SUMIFS(Rates!$D$6:$D$10,Rates!$A$6:$A$10,E198,Rates!$B$6:$B$10,"&lt;="&amp;A198,Rates!$C$6:$C$10,"&gt;="&amp;A198)),""))</f>
        <v/>
      </c>
      <c r="G198" s="20">
        <f>IF(OR(D198="",F198=""),"",D198*F198)</f>
        <v/>
      </c>
      <c r="H198" s="6" t="n"/>
    </row>
    <row r="199">
      <c r="A199" s="18" t="n"/>
      <c r="B199" s="6" t="n"/>
      <c r="C199" s="6" t="n"/>
      <c r="D199" s="19" t="n"/>
      <c r="E199" s="6" t="n"/>
      <c r="F199" s="8">
        <f>IF(OR(A199="",E199=""),"",IFERROR(1/(1/SUMIFS(Rates!$D$6:$D$10,Rates!$A$6:$A$10,E199,Rates!$B$6:$B$10,"&lt;="&amp;A199,Rates!$C$6:$C$10,"&gt;="&amp;A199)),""))</f>
        <v/>
      </c>
      <c r="G199" s="20">
        <f>IF(OR(D199="",F199=""),"",D199*F199)</f>
        <v/>
      </c>
      <c r="H199" s="6" t="n"/>
    </row>
    <row r="200">
      <c r="A200" s="18" t="n"/>
      <c r="B200" s="6" t="n"/>
      <c r="C200" s="6" t="n"/>
      <c r="D200" s="19" t="n"/>
      <c r="E200" s="6" t="n"/>
      <c r="F200" s="8">
        <f>IF(OR(A200="",E200=""),"",IFERROR(1/(1/SUMIFS(Rates!$D$6:$D$10,Rates!$A$6:$A$10,E200,Rates!$B$6:$B$10,"&lt;="&amp;A200,Rates!$C$6:$C$10,"&gt;="&amp;A200)),""))</f>
        <v/>
      </c>
      <c r="G200" s="20">
        <f>IF(OR(D200="",F200=""),"",D200*F200)</f>
        <v/>
      </c>
      <c r="H200" s="6" t="n"/>
    </row>
    <row r="201">
      <c r="A201" s="18" t="n"/>
      <c r="B201" s="6" t="n"/>
      <c r="C201" s="6" t="n"/>
      <c r="D201" s="19" t="n"/>
      <c r="E201" s="6" t="n"/>
      <c r="F201" s="8">
        <f>IF(OR(A201="",E201=""),"",IFERROR(1/(1/SUMIFS(Rates!$D$6:$D$10,Rates!$A$6:$A$10,E201,Rates!$B$6:$B$10,"&lt;="&amp;A201,Rates!$C$6:$C$10,"&gt;="&amp;A201)),""))</f>
        <v/>
      </c>
      <c r="G201" s="20">
        <f>IF(OR(D201="",F201=""),"",D201*F201)</f>
        <v/>
      </c>
      <c r="H201" s="6" t="n"/>
    </row>
    <row r="202">
      <c r="A202" s="18" t="n"/>
      <c r="B202" s="6" t="n"/>
      <c r="C202" s="6" t="n"/>
      <c r="D202" s="19" t="n"/>
      <c r="E202" s="6" t="n"/>
      <c r="F202" s="8">
        <f>IF(OR(A202="",E202=""),"",IFERROR(1/(1/SUMIFS(Rates!$D$6:$D$10,Rates!$A$6:$A$10,E202,Rates!$B$6:$B$10,"&lt;="&amp;A202,Rates!$C$6:$C$10,"&gt;="&amp;A202)),""))</f>
        <v/>
      </c>
      <c r="G202" s="20">
        <f>IF(OR(D202="",F202=""),"",D202*F202)</f>
        <v/>
      </c>
      <c r="H202" s="6" t="n"/>
    </row>
    <row r="203">
      <c r="A203" s="18" t="n"/>
      <c r="B203" s="6" t="n"/>
      <c r="C203" s="6" t="n"/>
      <c r="D203" s="19" t="n"/>
      <c r="E203" s="6" t="n"/>
      <c r="F203" s="8">
        <f>IF(OR(A203="",E203=""),"",IFERROR(1/(1/SUMIFS(Rates!$D$6:$D$10,Rates!$A$6:$A$10,E203,Rates!$B$6:$B$10,"&lt;="&amp;A203,Rates!$C$6:$C$10,"&gt;="&amp;A203)),""))</f>
        <v/>
      </c>
      <c r="G203" s="20">
        <f>IF(OR(D203="",F203=""),"",D203*F203)</f>
        <v/>
      </c>
      <c r="H203" s="6" t="n"/>
    </row>
    <row r="204">
      <c r="A204" s="18" t="n"/>
      <c r="B204" s="6" t="n"/>
      <c r="C204" s="6" t="n"/>
      <c r="D204" s="19" t="n"/>
      <c r="E204" s="6" t="n"/>
      <c r="F204" s="8">
        <f>IF(OR(A204="",E204=""),"",IFERROR(1/(1/SUMIFS(Rates!$D$6:$D$10,Rates!$A$6:$A$10,E204,Rates!$B$6:$B$10,"&lt;="&amp;A204,Rates!$C$6:$C$10,"&gt;="&amp;A204)),""))</f>
        <v/>
      </c>
      <c r="G204" s="20">
        <f>IF(OR(D204="",F204=""),"",D204*F204)</f>
        <v/>
      </c>
      <c r="H204" s="6" t="n"/>
    </row>
    <row r="205">
      <c r="A205" s="18" t="n"/>
      <c r="B205" s="6" t="n"/>
      <c r="C205" s="6" t="n"/>
      <c r="D205" s="19" t="n"/>
      <c r="E205" s="6" t="n"/>
      <c r="F205" s="8">
        <f>IF(OR(A205="",E205=""),"",IFERROR(1/(1/SUMIFS(Rates!$D$6:$D$10,Rates!$A$6:$A$10,E205,Rates!$B$6:$B$10,"&lt;="&amp;A205,Rates!$C$6:$C$10,"&gt;="&amp;A205)),""))</f>
        <v/>
      </c>
      <c r="G205" s="20">
        <f>IF(OR(D205="",F205=""),"",D205*F205)</f>
        <v/>
      </c>
      <c r="H205" s="6" t="n"/>
    </row>
    <row r="207">
      <c r="D207" s="21">
        <f>SUM(D6:D205)</f>
        <v/>
      </c>
      <c r="E207" s="11" t="inlineStr">
        <is>
          <t>Total (filled rows)</t>
        </is>
      </c>
      <c r="G207" s="20">
        <f>SUM(G6:G205)</f>
        <v/>
      </c>
    </row>
  </sheetData>
  <autoFilter ref="A5:H205"/>
  <mergeCells count="3">
    <mergeCell ref="A3:H3"/>
    <mergeCell ref="A2:H2"/>
    <mergeCell ref="A1:H1"/>
  </mergeCells>
  <dataValidations count="1">
    <dataValidation sqref="E6:E205" showDropDown="0" showInputMessage="1" showErrorMessage="1" allowBlank="1" errorTitle="Purpose" error="Choose Business, Medical, or Charitable." promptTitle="Purpose" prompt="Business, Medical (also qualifying military moving), or Charitable." type="list">
      <formula1>"Business,Medical,Charitable"</formula1>
    </dataValidation>
  </dataValidations>
  <pageMargins left="0.5" right="0.5" top="0.6" bottom="0.6" header="0.5" footer="0.5"/>
  <pageSetup orientation="landscape" paperSize="1" fitToHeight="0" fitToWidth="1"/>
</worksheet>
</file>

<file path=xl/worksheets/sheet2.xml><?xml version="1.0" encoding="utf-8"?>
<worksheet xmlns="http://schemas.openxmlformats.org/spreadsheetml/2006/main">
  <sheetPr>
    <tabColor rgb="00C4A35A"/>
    <outlinePr summaryBelow="1" summaryRight="1"/>
    <pageSetUpPr fitToPage="1"/>
  </sheetPr>
  <dimension ref="A1:E1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20" customWidth="1" min="4" max="4"/>
    <col width="24" customWidth="1" min="5" max="5"/>
  </cols>
  <sheetData>
    <row r="1" ht="28" customHeight="1">
      <c r="A1" s="1" t="inlineStr">
        <is>
          <t>2026 IRS optional standard mileage rates</t>
        </is>
      </c>
    </row>
    <row r="2" ht="36" customHeight="1">
      <c r="A2" s="2" t="inlineStr">
        <is>
          <t>IRS Notice 2026-10 and Announcement 2026-11. Charitable 14 cents is statutory. This spreadsheet is not tax advice.</t>
        </is>
      </c>
    </row>
    <row r="3">
      <c r="A3" s="3" t="inlineStr">
        <is>
          <t>Yellow = type here.  Gray = formula — do not type over gray cells.  No macros.</t>
        </is>
      </c>
    </row>
    <row r="5">
      <c r="A5" s="4" t="inlineStr">
        <is>
          <t>Purpose</t>
        </is>
      </c>
      <c r="B5" s="4" t="inlineStr">
        <is>
          <t>Period start</t>
        </is>
      </c>
      <c r="C5" s="4" t="inlineStr">
        <is>
          <t>Period end</t>
        </is>
      </c>
      <c r="D5" s="4" t="inlineStr">
        <is>
          <t>Rate (USD / mile)</t>
        </is>
      </c>
      <c r="E5" s="4" t="inlineStr">
        <is>
          <t>Shown as</t>
        </is>
      </c>
    </row>
    <row r="6">
      <c r="A6" s="12" t="inlineStr">
        <is>
          <t>Business</t>
        </is>
      </c>
      <c r="B6" s="22" t="n">
        <v>46023</v>
      </c>
      <c r="C6" s="22" t="n">
        <v>46203</v>
      </c>
      <c r="D6" s="14" t="n">
        <v>0.725</v>
      </c>
      <c r="E6" s="15" t="inlineStr">
        <is>
          <t>72.5 cents</t>
        </is>
      </c>
    </row>
    <row r="7">
      <c r="A7" s="12" t="inlineStr">
        <is>
          <t>Business</t>
        </is>
      </c>
      <c r="B7" s="22" t="n">
        <v>46204</v>
      </c>
      <c r="C7" s="22" t="n">
        <v>46387</v>
      </c>
      <c r="D7" s="14" t="n">
        <v>0.76</v>
      </c>
      <c r="E7" s="15" t="inlineStr">
        <is>
          <t>76 cents</t>
        </is>
      </c>
    </row>
    <row r="8">
      <c r="A8" s="12" t="inlineStr">
        <is>
          <t>Medical</t>
        </is>
      </c>
      <c r="B8" s="22" t="n">
        <v>46023</v>
      </c>
      <c r="C8" s="22" t="n">
        <v>46203</v>
      </c>
      <c r="D8" s="14" t="n">
        <v>0.205</v>
      </c>
      <c r="E8" s="15" t="inlineStr">
        <is>
          <t>20.5 cents</t>
        </is>
      </c>
    </row>
    <row r="9">
      <c r="A9" s="12" t="inlineStr">
        <is>
          <t>Medical</t>
        </is>
      </c>
      <c r="B9" s="22" t="n">
        <v>46204</v>
      </c>
      <c r="C9" s="22" t="n">
        <v>46387</v>
      </c>
      <c r="D9" s="14" t="n">
        <v>0.235</v>
      </c>
      <c r="E9" s="15" t="inlineStr">
        <is>
          <t>23.5 cents</t>
        </is>
      </c>
    </row>
    <row r="10">
      <c r="A10" s="12" t="inlineStr">
        <is>
          <t>Charitable</t>
        </is>
      </c>
      <c r="B10" s="22" t="n">
        <v>46023</v>
      </c>
      <c r="C10" s="22" t="n">
        <v>46387</v>
      </c>
      <c r="D10" s="14" t="n">
        <v>0.14</v>
      </c>
      <c r="E10" s="15" t="inlineStr">
        <is>
          <t>14 cents (all year)</t>
        </is>
      </c>
    </row>
    <row r="12">
      <c r="A12" s="16" t="inlineStr">
        <is>
          <t>Notes</t>
        </is>
      </c>
    </row>
    <row r="13">
      <c r="A13" s="17" t="inlineStr">
        <is>
          <t>Medical in the Purpose drop-down is also the rate for qualifying military moving.</t>
        </is>
      </c>
    </row>
    <row r="14">
      <c r="A14" s="17" t="inlineStr">
        <is>
          <t>Business: 72.5 cents/mile Jan 1–Jun 30; 76 cents/mile Jul 1–Dec 31.</t>
        </is>
      </c>
    </row>
    <row r="15">
      <c r="A15" s="17" t="inlineStr">
        <is>
          <t>Medical / qualifying military moving: 20.5 cents, then 23.5 cents after July 1.</t>
        </is>
      </c>
    </row>
    <row r="16">
      <c r="A16" s="17" t="inlineStr">
        <is>
          <t>Charitable: 14 cents all year (statutory).</t>
        </is>
      </c>
    </row>
    <row r="17">
      <c r="A17" s="17" t="inlineStr">
        <is>
          <t>Rates are the IRS optional standard mileage rates. Confirm on IRS.gov before you file.</t>
        </is>
      </c>
    </row>
    <row r="18">
      <c r="A18" s="17" t="inlineStr">
        <is>
          <t>Personal use for the buyer. You may not resell this template.</t>
        </is>
      </c>
    </row>
  </sheetData>
  <mergeCells count="10">
    <mergeCell ref="A12:E12"/>
    <mergeCell ref="A2:E2"/>
    <mergeCell ref="A16:E16"/>
    <mergeCell ref="A15:E15"/>
    <mergeCell ref="A1:E1"/>
    <mergeCell ref="A13:E13"/>
    <mergeCell ref="A14:E14"/>
    <mergeCell ref="A17:E17"/>
    <mergeCell ref="A18:E18"/>
    <mergeCell ref="A3:E3"/>
  </mergeCells>
  <pageMargins left="0.5" right="0.5" top="0.6" bottom="0.6" header="0.5" footer="0.5"/>
  <pageSetup orientation="landscape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Yellowcell</dc:creator>
  <dc:title>2026 IRS Mileage Log</dc:title>
  <dc:description>Record-keeping mileage log for 2026 IRS optional standard mileage rates (Notice 2026-10, Announcement 2026-11). Not tax advice.</dc:description>
  <dcterms:created xsi:type="dcterms:W3CDTF">2026-08-29T13:18:10Z</dcterms:created>
  <dcterms:modified xsi:type="dcterms:W3CDTF">2026-08-29T19:52:47Z</dcterms:modified>
  <cp:lastModifiedBy>Yellowcell</cp:lastModifiedBy>
</cp:coreProperties>
</file>